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GENERALE" sheetId="1" r:id="rId4"/>
    <sheet name="CLASSIFICA" sheetId="2" r:id="rId5"/>
    <sheet name="CLASSIFICA-PROVA" sheetId="3" r:id="rId6"/>
    <sheet name="NOTE" sheetId="4" r:id="rId7"/>
  </sheets>
</workbook>
</file>

<file path=xl/sharedStrings.xml><?xml version="1.0" encoding="utf-8"?>
<sst xmlns="http://schemas.openxmlformats.org/spreadsheetml/2006/main" uniqueCount="35">
  <si>
    <t>N.</t>
  </si>
  <si>
    <t>PILOTA</t>
  </si>
  <si>
    <t>Documenti</t>
  </si>
  <si>
    <t>Quota</t>
  </si>
  <si>
    <t>Categoria</t>
  </si>
  <si>
    <t>CORSA- salita</t>
  </si>
  <si>
    <t>VOLO+CORSA arrivo</t>
  </si>
  <si>
    <t>TIRO CON ARCO</t>
  </si>
  <si>
    <t>ARRAMPICATA</t>
  </si>
  <si>
    <t>TOTALE</t>
  </si>
  <si>
    <t>NOTE</t>
  </si>
  <si>
    <t>Ore</t>
  </si>
  <si>
    <t>Minuti</t>
  </si>
  <si>
    <t>Punti</t>
  </si>
  <si>
    <t>Coeff</t>
  </si>
  <si>
    <t xml:space="preserve">Penalità </t>
  </si>
  <si>
    <t>MUSTARDA Davide</t>
  </si>
  <si>
    <t>X</t>
  </si>
  <si>
    <t>Weightless</t>
  </si>
  <si>
    <t>CASSANI Uilli</t>
  </si>
  <si>
    <t>GAMBINI Laura</t>
  </si>
  <si>
    <t>Hero</t>
  </si>
  <si>
    <t>GRANATA Diego</t>
  </si>
  <si>
    <t>RIBOLZI Matteo</t>
  </si>
  <si>
    <t>-</t>
  </si>
  <si>
    <t>FINALE - controllo</t>
  </si>
  <si>
    <t>CLASSIFICA</t>
  </si>
  <si>
    <t>Digitare a mano</t>
  </si>
  <si>
    <t>Spostare a mano</t>
  </si>
  <si>
    <r>
      <rPr>
        <b val="1"/>
        <sz val="14"/>
        <color indexed="22"/>
        <rFont val="Helvetica Neue"/>
      </rPr>
      <t>1</t>
    </r>
  </si>
  <si>
    <r>
      <rPr>
        <b val="1"/>
        <sz val="14"/>
        <color indexed="22"/>
        <rFont val="Helvetica Neue"/>
      </rPr>
      <t>2</t>
    </r>
  </si>
  <si>
    <t>PUNTEGGI da APPLICARE</t>
  </si>
  <si>
    <t>Tempo Massimo</t>
  </si>
  <si>
    <t>Non Completato</t>
  </si>
  <si>
    <t>Rinuncia</t>
  </si>
</sst>
</file>

<file path=xl/styles.xml><?xml version="1.0" encoding="utf-8"?>
<styleSheet xmlns="http://schemas.openxmlformats.org/spreadsheetml/2006/main">
  <numFmts count="1">
    <numFmt numFmtId="0" formatCode="General"/>
  </numFmts>
  <fonts count="8">
    <font>
      <sz val="10"/>
      <color indexed="8"/>
      <name val="Helvetica Neue"/>
    </font>
    <font>
      <sz val="12"/>
      <color indexed="8"/>
      <name val="Helvetica Neue"/>
    </font>
    <font>
      <b val="1"/>
      <sz val="12"/>
      <color indexed="8"/>
      <name val="Helvetica Neue"/>
    </font>
    <font>
      <b val="1"/>
      <sz val="11"/>
      <color indexed="8"/>
      <name val="Helvetica Neue"/>
    </font>
    <font>
      <b val="1"/>
      <sz val="10"/>
      <color indexed="8"/>
      <name val="Helvetica Neue"/>
    </font>
    <font>
      <b val="1"/>
      <sz val="14"/>
      <color indexed="8"/>
      <name val="Helvetica Neue"/>
    </font>
    <font>
      <b val="1"/>
      <sz val="14"/>
      <color indexed="22"/>
      <name val="Helvetica Neue"/>
    </font>
    <font>
      <b val="1"/>
      <sz val="12"/>
      <color indexed="25"/>
      <name val="Helvetica Neue"/>
    </font>
  </fonts>
  <fills count="15">
    <fill>
      <patternFill patternType="none"/>
    </fill>
    <fill>
      <patternFill patternType="gray125"/>
    </fill>
    <fill>
      <patternFill patternType="solid">
        <fgColor indexed="9"/>
        <bgColor auto="1"/>
      </patternFill>
    </fill>
    <fill>
      <patternFill patternType="solid">
        <fgColor indexed="11"/>
        <bgColor auto="1"/>
      </patternFill>
    </fill>
    <fill>
      <patternFill patternType="solid">
        <fgColor indexed="12"/>
        <bgColor auto="1"/>
      </patternFill>
    </fill>
    <fill>
      <patternFill patternType="solid">
        <fgColor indexed="13"/>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
      <patternFill patternType="solid">
        <fgColor indexed="19"/>
        <bgColor auto="1"/>
      </patternFill>
    </fill>
    <fill>
      <patternFill patternType="solid">
        <fgColor indexed="20"/>
        <bgColor auto="1"/>
      </patternFill>
    </fill>
    <fill>
      <patternFill patternType="solid">
        <fgColor indexed="21"/>
        <bgColor auto="1"/>
      </patternFill>
    </fill>
    <fill>
      <patternFill patternType="solid">
        <fgColor indexed="23"/>
        <bgColor auto="1"/>
      </patternFill>
    </fill>
    <fill>
      <patternFill patternType="solid">
        <fgColor indexed="24"/>
        <bgColor auto="1"/>
      </patternFill>
    </fill>
  </fills>
  <borders count="8">
    <border>
      <left/>
      <right/>
      <top/>
      <bottom/>
      <diagonal/>
    </border>
    <border>
      <left style="thin">
        <color indexed="10"/>
      </left>
      <right style="thin">
        <color indexed="10"/>
      </right>
      <top style="thin">
        <color indexed="10"/>
      </top>
      <bottom style="thin">
        <color indexed="10"/>
      </bottom>
      <diagonal/>
    </border>
    <border>
      <left style="thin">
        <color indexed="10"/>
      </left>
      <right style="thin">
        <color indexed="10"/>
      </right>
      <top style="thin">
        <color indexed="10"/>
      </top>
      <bottom style="thin">
        <color indexed="18"/>
      </bottom>
      <diagonal/>
    </border>
    <border>
      <left style="thin">
        <color indexed="10"/>
      </left>
      <right style="thin">
        <color indexed="10"/>
      </right>
      <top style="thin">
        <color indexed="18"/>
      </top>
      <bottom style="thin">
        <color indexed="10"/>
      </bottom>
      <diagonal/>
    </border>
    <border>
      <left style="thin">
        <color indexed="10"/>
      </left>
      <right style="thin">
        <color indexed="18"/>
      </right>
      <top style="thin">
        <color indexed="18"/>
      </top>
      <bottom style="thin">
        <color indexed="10"/>
      </bottom>
      <diagonal/>
    </border>
    <border>
      <left style="thin">
        <color indexed="18"/>
      </left>
      <right style="thin">
        <color indexed="10"/>
      </right>
      <top style="thin">
        <color indexed="18"/>
      </top>
      <bottom style="thin">
        <color indexed="10"/>
      </bottom>
      <diagonal/>
    </border>
    <border>
      <left style="thin">
        <color indexed="10"/>
      </left>
      <right style="thin">
        <color indexed="18"/>
      </right>
      <top style="thin">
        <color indexed="10"/>
      </top>
      <bottom style="thin">
        <color indexed="10"/>
      </bottom>
      <diagonal/>
    </border>
    <border>
      <left style="thin">
        <color indexed="18"/>
      </left>
      <right style="thin">
        <color indexed="10"/>
      </right>
      <top style="thin">
        <color indexed="10"/>
      </top>
      <bottom style="thin">
        <color indexed="10"/>
      </bottom>
      <diagonal/>
    </border>
  </borders>
  <cellStyleXfs count="1">
    <xf numFmtId="0" fontId="0" applyNumberFormat="0" applyFont="1" applyFill="0" applyBorder="0" applyAlignment="1" applyProtection="0">
      <alignment vertical="top" wrapText="1"/>
    </xf>
  </cellStyleXfs>
  <cellXfs count="96">
    <xf numFmtId="0" fontId="0" applyNumberFormat="0" applyFont="1" applyFill="0" applyBorder="0" applyAlignment="1" applyProtection="0">
      <alignment vertical="top" wrapText="1"/>
    </xf>
    <xf numFmtId="0" fontId="0" applyNumberFormat="1" applyFont="1" applyFill="0" applyBorder="0" applyAlignment="1" applyProtection="0">
      <alignment vertical="top" wrapText="1"/>
    </xf>
    <xf numFmtId="49" fontId="3" fillId="2" borderId="1" applyNumberFormat="1" applyFont="1" applyFill="1" applyBorder="1" applyAlignment="1" applyProtection="0">
      <alignment horizontal="left" vertical="top" wrapText="1"/>
    </xf>
    <xf numFmtId="49" fontId="4" fillId="2" borderId="1" applyNumberFormat="1" applyFont="1" applyFill="1" applyBorder="1" applyAlignment="1" applyProtection="0">
      <alignment vertical="top" wrapText="1"/>
    </xf>
    <xf numFmtId="49" fontId="4" fillId="2" borderId="1" applyNumberFormat="1" applyFont="1" applyFill="1" applyBorder="1" applyAlignment="1" applyProtection="0">
      <alignment horizontal="center" vertical="top" wrapText="1"/>
    </xf>
    <xf numFmtId="49" fontId="4" fillId="3" borderId="1" applyNumberFormat="1" applyFont="1" applyFill="1" applyBorder="1" applyAlignment="1" applyProtection="0">
      <alignment horizontal="center" vertical="top" wrapText="1"/>
    </xf>
    <xf numFmtId="0" fontId="4" fillId="4" borderId="1" applyNumberFormat="0" applyFont="1" applyFill="1" applyBorder="1" applyAlignment="1" applyProtection="0">
      <alignment vertical="top" wrapText="1"/>
    </xf>
    <xf numFmtId="0" fontId="4" fillId="5" borderId="1" applyNumberFormat="0" applyFont="1" applyFill="1" applyBorder="1" applyAlignment="1" applyProtection="0">
      <alignment horizontal="center" vertical="top" wrapText="1"/>
    </xf>
    <xf numFmtId="49" fontId="4" fillId="4" borderId="1" applyNumberFormat="1" applyFont="1" applyFill="1" applyBorder="1" applyAlignment="1" applyProtection="0">
      <alignment horizontal="center" vertical="top" wrapText="1"/>
    </xf>
    <xf numFmtId="49" fontId="4" fillId="6" borderId="1" applyNumberFormat="1" applyFont="1" applyFill="1" applyBorder="1" applyAlignment="1" applyProtection="0">
      <alignment horizontal="center" vertical="top" wrapText="1"/>
    </xf>
    <xf numFmtId="49" fontId="4" fillId="7" borderId="1" applyNumberFormat="1" applyFont="1" applyFill="1" applyBorder="1" applyAlignment="1" applyProtection="0">
      <alignment horizontal="center" vertical="top" wrapText="1"/>
    </xf>
    <xf numFmtId="49" fontId="4" fillId="8" borderId="1" applyNumberFormat="1" applyFont="1" applyFill="1" applyBorder="1" applyAlignment="1" applyProtection="0">
      <alignment horizontal="center" vertical="top" wrapText="1"/>
    </xf>
    <xf numFmtId="49" fontId="4" fillId="9" borderId="1" applyNumberFormat="1" applyFont="1" applyFill="1" applyBorder="1" applyAlignment="1" applyProtection="0">
      <alignment horizontal="center" vertical="top" wrapText="1"/>
    </xf>
    <xf numFmtId="0" fontId="5" fillId="2" borderId="2" applyNumberFormat="0" applyFont="1" applyFill="1" applyBorder="1" applyAlignment="1" applyProtection="0">
      <alignment horizontal="left" vertical="top" wrapText="1"/>
    </xf>
    <xf numFmtId="0" fontId="4" fillId="2" borderId="2" applyNumberFormat="0" applyFont="1" applyFill="1" applyBorder="1" applyAlignment="1" applyProtection="0">
      <alignment vertical="top" wrapText="1"/>
    </xf>
    <xf numFmtId="0" fontId="4" fillId="2" borderId="2" applyNumberFormat="0" applyFont="1" applyFill="1" applyBorder="1" applyAlignment="1" applyProtection="0">
      <alignment horizontal="center" vertical="top" wrapText="1"/>
    </xf>
    <xf numFmtId="49" fontId="4" fillId="3" borderId="2" applyNumberFormat="1" applyFont="1" applyFill="1" applyBorder="1" applyAlignment="1" applyProtection="0">
      <alignment horizontal="center" vertical="top" wrapText="1"/>
    </xf>
    <xf numFmtId="0" fontId="4" fillId="5" borderId="2" applyNumberFormat="0" applyFont="1" applyFill="1" applyBorder="1" applyAlignment="1" applyProtection="0">
      <alignment horizontal="center" vertical="top" wrapText="1"/>
    </xf>
    <xf numFmtId="49" fontId="4" fillId="2" borderId="2" applyNumberFormat="1" applyFont="1" applyFill="1" applyBorder="1" applyAlignment="1" applyProtection="0">
      <alignment horizontal="center" vertical="top" wrapText="1"/>
    </xf>
    <xf numFmtId="0" fontId="4" fillId="6" borderId="2" applyNumberFormat="1" applyFont="1" applyFill="1" applyBorder="1" applyAlignment="1" applyProtection="0">
      <alignment horizontal="center" vertical="top" wrapText="1"/>
    </xf>
    <xf numFmtId="49" fontId="4" fillId="6" borderId="2" applyNumberFormat="1" applyFont="1" applyFill="1" applyBorder="1" applyAlignment="1" applyProtection="0">
      <alignment horizontal="center" vertical="top" wrapText="1"/>
    </xf>
    <xf numFmtId="49" fontId="4" fillId="7" borderId="2" applyNumberFormat="1" applyFont="1" applyFill="1" applyBorder="1" applyAlignment="1" applyProtection="0">
      <alignment horizontal="center" vertical="top" wrapText="1"/>
    </xf>
    <xf numFmtId="0" fontId="4" fillId="8" borderId="2" applyNumberFormat="0" applyFont="1" applyFill="1" applyBorder="1" applyAlignment="1" applyProtection="0">
      <alignment horizontal="center" vertical="top" wrapText="1"/>
    </xf>
    <xf numFmtId="0" fontId="4" fillId="9" borderId="2" applyNumberFormat="0" applyFont="1" applyFill="1" applyBorder="1" applyAlignment="1" applyProtection="0">
      <alignment horizontal="center" vertical="top" wrapText="1"/>
    </xf>
    <xf numFmtId="0" fontId="5" fillId="5" borderId="3" applyNumberFormat="1" applyFont="1" applyFill="1" applyBorder="1" applyAlignment="1" applyProtection="0">
      <alignment horizontal="left" vertical="top" wrapText="1"/>
    </xf>
    <xf numFmtId="49" fontId="4" fillId="5" borderId="4" applyNumberFormat="1" applyFont="1" applyFill="1" applyBorder="1" applyAlignment="1" applyProtection="0">
      <alignment vertical="top" wrapText="1"/>
    </xf>
    <xf numFmtId="49" fontId="0" fillId="5" borderId="5" applyNumberFormat="1" applyFont="1" applyFill="1" applyBorder="1" applyAlignment="1" applyProtection="0">
      <alignment horizontal="center" vertical="top" wrapText="1"/>
    </xf>
    <xf numFmtId="49" fontId="0" fillId="5" borderId="3" applyNumberFormat="1" applyFont="1" applyFill="1" applyBorder="1" applyAlignment="1" applyProtection="0">
      <alignment vertical="top" wrapText="1"/>
    </xf>
    <xf numFmtId="0" fontId="0" fillId="5" borderId="3" applyNumberFormat="1" applyFont="1" applyFill="1" applyBorder="1" applyAlignment="1" applyProtection="0">
      <alignment vertical="top" wrapText="1"/>
    </xf>
    <xf numFmtId="3" fontId="0" fillId="5" borderId="3" applyNumberFormat="1" applyFont="1" applyFill="1" applyBorder="1" applyAlignment="1" applyProtection="0">
      <alignment vertical="top" wrapText="1"/>
    </xf>
    <xf numFmtId="0" fontId="4" fillId="5" borderId="3" applyNumberFormat="0" applyFont="1" applyFill="1" applyBorder="1" applyAlignment="1" applyProtection="0">
      <alignment horizontal="center" vertical="top" wrapText="1"/>
    </xf>
    <xf numFmtId="0" fontId="0" fillId="5" borderId="3" applyNumberFormat="1" applyFont="1" applyFill="1" applyBorder="1" applyAlignment="1" applyProtection="0">
      <alignment vertical="bottom" wrapText="1"/>
    </xf>
    <xf numFmtId="0" fontId="4" fillId="5" borderId="3" applyNumberFormat="1" applyFont="1" applyFill="1" applyBorder="1" applyAlignment="1" applyProtection="0">
      <alignment vertical="bottom" wrapText="1"/>
    </xf>
    <xf numFmtId="0" fontId="4" fillId="5" borderId="3" applyNumberFormat="0" applyFont="1" applyFill="1" applyBorder="1" applyAlignment="1" applyProtection="0">
      <alignment vertical="top" wrapText="1"/>
    </xf>
    <xf numFmtId="3" fontId="4" fillId="5" borderId="3" applyNumberFormat="1" applyFont="1" applyFill="1" applyBorder="1" applyAlignment="1" applyProtection="0">
      <alignment vertical="bottom" wrapText="1"/>
    </xf>
    <xf numFmtId="0" fontId="4" fillId="10" borderId="1" applyNumberFormat="0" applyFont="1" applyFill="1" applyBorder="1" applyAlignment="1" applyProtection="0">
      <alignment vertical="top" wrapText="1"/>
    </xf>
    <xf numFmtId="0" fontId="4" fillId="10" borderId="6" applyNumberFormat="0" applyFont="1" applyFill="1" applyBorder="1" applyAlignment="1" applyProtection="0">
      <alignment vertical="top" wrapText="1"/>
    </xf>
    <xf numFmtId="0" fontId="0" fillId="11" borderId="7" applyNumberFormat="0" applyFont="1" applyFill="1" applyBorder="1" applyAlignment="1" applyProtection="0">
      <alignment vertical="top" wrapText="1"/>
    </xf>
    <xf numFmtId="0" fontId="0" fillId="11" borderId="1" applyNumberFormat="0" applyFont="1" applyFill="1" applyBorder="1" applyAlignment="1" applyProtection="0">
      <alignment vertical="top" wrapText="1"/>
    </xf>
    <xf numFmtId="0" fontId="0" fillId="5" borderId="1" applyNumberFormat="1" applyFont="1" applyFill="1" applyBorder="1" applyAlignment="1" applyProtection="0">
      <alignment vertical="top" wrapText="1"/>
    </xf>
    <xf numFmtId="3" fontId="0" fillId="5" borderId="1" applyNumberFormat="1" applyFont="1" applyFill="1" applyBorder="1" applyAlignment="1" applyProtection="0">
      <alignment vertical="top" wrapText="1"/>
    </xf>
    <xf numFmtId="0" fontId="4" fillId="5" borderId="1" applyNumberFormat="0" applyFont="1" applyFill="1" applyBorder="1" applyAlignment="1" applyProtection="0">
      <alignment vertical="top" wrapText="1"/>
    </xf>
    <xf numFmtId="0" fontId="0" borderId="7" applyNumberFormat="0" applyFont="1" applyFill="0" applyBorder="1" applyAlignment="1" applyProtection="0">
      <alignment vertical="top" wrapText="1"/>
    </xf>
    <xf numFmtId="0" fontId="0" borderId="1" applyNumberFormat="0" applyFont="1" applyFill="0" applyBorder="1" applyAlignment="1" applyProtection="0">
      <alignment vertical="top" wrapText="1"/>
    </xf>
    <xf numFmtId="0" fontId="0" fillId="5" borderId="1" applyNumberFormat="0" applyFont="1" applyFill="1" applyBorder="1" applyAlignment="1" applyProtection="0">
      <alignment vertical="top" wrapText="1"/>
    </xf>
    <xf numFmtId="3" fontId="4" fillId="5" borderId="1" applyNumberFormat="1" applyFont="1" applyFill="1" applyBorder="1" applyAlignment="1" applyProtection="0">
      <alignment vertical="top" wrapText="1"/>
    </xf>
    <xf numFmtId="0" fontId="5" fillId="12" borderId="1" applyNumberFormat="1" applyFont="1" applyFill="1" applyBorder="1" applyAlignment="1" applyProtection="0">
      <alignment horizontal="left" vertical="top" wrapText="1"/>
    </xf>
    <xf numFmtId="49" fontId="4" fillId="12" borderId="6" applyNumberFormat="1" applyFont="1" applyFill="1" applyBorder="1" applyAlignment="1" applyProtection="0">
      <alignment vertical="top" wrapText="1"/>
    </xf>
    <xf numFmtId="49" fontId="0" fillId="12" borderId="7" applyNumberFormat="1" applyFont="1" applyFill="1" applyBorder="1" applyAlignment="1" applyProtection="0">
      <alignment horizontal="center" vertical="top" wrapText="1"/>
    </xf>
    <xf numFmtId="49" fontId="0" fillId="12" borderId="1" applyNumberFormat="1" applyFont="1" applyFill="1" applyBorder="1" applyAlignment="1" applyProtection="0">
      <alignment vertical="top" wrapText="1"/>
    </xf>
    <xf numFmtId="0" fontId="0" fillId="12" borderId="1" applyNumberFormat="1" applyFont="1" applyFill="1" applyBorder="1" applyAlignment="1" applyProtection="0">
      <alignment vertical="top" wrapText="1"/>
    </xf>
    <xf numFmtId="3" fontId="0" fillId="12" borderId="1" applyNumberFormat="1" applyFont="1" applyFill="1" applyBorder="1" applyAlignment="1" applyProtection="0">
      <alignment vertical="top" wrapText="1"/>
    </xf>
    <xf numFmtId="0" fontId="4" fillId="12" borderId="1" applyNumberFormat="0" applyFont="1" applyFill="1" applyBorder="1" applyAlignment="1" applyProtection="0">
      <alignment horizontal="center" vertical="top" wrapText="1"/>
    </xf>
    <xf numFmtId="0" fontId="0" fillId="12" borderId="1" applyNumberFormat="1" applyFont="1" applyFill="1" applyBorder="1" applyAlignment="1" applyProtection="0">
      <alignment vertical="bottom" wrapText="1"/>
    </xf>
    <xf numFmtId="0" fontId="4" fillId="12" borderId="1" applyNumberFormat="1" applyFont="1" applyFill="1" applyBorder="1" applyAlignment="1" applyProtection="0">
      <alignment vertical="bottom" wrapText="1"/>
    </xf>
    <xf numFmtId="0" fontId="4" fillId="12" borderId="1" applyNumberFormat="0" applyFont="1" applyFill="1" applyBorder="1" applyAlignment="1" applyProtection="0">
      <alignment vertical="top" wrapText="1"/>
    </xf>
    <xf numFmtId="3" fontId="4" fillId="12" borderId="1" applyNumberFormat="1" applyFont="1" applyFill="1" applyBorder="1" applyAlignment="1" applyProtection="0">
      <alignment vertical="bottom" wrapText="1"/>
    </xf>
    <xf numFmtId="0" fontId="0" fillId="12" borderId="1" applyNumberFormat="0" applyFont="1" applyFill="1" applyBorder="1" applyAlignment="1" applyProtection="0">
      <alignment vertical="top" wrapText="1"/>
    </xf>
    <xf numFmtId="3" fontId="4" fillId="12" borderId="1" applyNumberFormat="1" applyFont="1" applyFill="1" applyBorder="1" applyAlignment="1" applyProtection="0">
      <alignment vertical="top" wrapText="1"/>
    </xf>
    <xf numFmtId="0" fontId="5" fillId="5" borderId="1" applyNumberFormat="1" applyFont="1" applyFill="1" applyBorder="1" applyAlignment="1" applyProtection="0">
      <alignment horizontal="left" vertical="top" wrapText="1"/>
    </xf>
    <xf numFmtId="49" fontId="4" fillId="5" borderId="6" applyNumberFormat="1" applyFont="1" applyFill="1" applyBorder="1" applyAlignment="1" applyProtection="0">
      <alignment vertical="top" wrapText="1"/>
    </xf>
    <xf numFmtId="49" fontId="0" fillId="5" borderId="7" applyNumberFormat="1" applyFont="1" applyFill="1" applyBorder="1" applyAlignment="1" applyProtection="0">
      <alignment horizontal="center" vertical="top" wrapText="1"/>
    </xf>
    <xf numFmtId="49" fontId="0" fillId="5" borderId="1" applyNumberFormat="1" applyFont="1" applyFill="1" applyBorder="1" applyAlignment="1" applyProtection="0">
      <alignment vertical="top" wrapText="1"/>
    </xf>
    <xf numFmtId="0" fontId="0" fillId="5" borderId="1" applyNumberFormat="1" applyFont="1" applyFill="1" applyBorder="1" applyAlignment="1" applyProtection="0">
      <alignment vertical="bottom" wrapText="1"/>
    </xf>
    <xf numFmtId="0" fontId="4" fillId="5" borderId="1" applyNumberFormat="1" applyFont="1" applyFill="1" applyBorder="1" applyAlignment="1" applyProtection="0">
      <alignment vertical="bottom" wrapText="1"/>
    </xf>
    <xf numFmtId="3" fontId="4" fillId="5" borderId="1" applyNumberFormat="1" applyFont="1" applyFill="1" applyBorder="1" applyAlignment="1" applyProtection="0">
      <alignment vertical="bottom" wrapText="1"/>
    </xf>
    <xf numFmtId="0" fontId="4" fillId="12" borderId="6" applyNumberFormat="0" applyFont="1" applyFill="1" applyBorder="1" applyAlignment="1" applyProtection="0">
      <alignment vertical="top" wrapText="1"/>
    </xf>
    <xf numFmtId="0" fontId="0" fillId="12" borderId="1" applyNumberFormat="0" applyFont="1" applyFill="1" applyBorder="1" applyAlignment="1" applyProtection="0">
      <alignment vertical="bottom" wrapText="1"/>
    </xf>
    <xf numFmtId="0" fontId="4" fillId="5" borderId="6" applyNumberFormat="0" applyFont="1" applyFill="1" applyBorder="1" applyAlignment="1" applyProtection="0">
      <alignment vertical="top" wrapText="1"/>
    </xf>
    <xf numFmtId="0" fontId="0" fillId="5" borderId="1" applyNumberFormat="0" applyFont="1" applyFill="1" applyBorder="1" applyAlignment="1" applyProtection="0">
      <alignment vertical="bottom" wrapText="1"/>
    </xf>
    <xf numFmtId="0" fontId="0" applyNumberFormat="1" applyFont="1" applyFill="0" applyBorder="0" applyAlignment="1" applyProtection="0">
      <alignment vertical="top" wrapText="1"/>
    </xf>
    <xf numFmtId="49" fontId="4" fillId="9" borderId="2" applyNumberFormat="1" applyFont="1" applyFill="1" applyBorder="1" applyAlignment="1" applyProtection="0">
      <alignment horizontal="center" vertical="top" wrapText="1"/>
    </xf>
    <xf numFmtId="49" fontId="0" fillId="5" borderId="5" applyNumberFormat="1" applyFont="1" applyFill="1" applyBorder="1" applyAlignment="1" applyProtection="0">
      <alignment vertical="top" wrapText="1"/>
    </xf>
    <xf numFmtId="49" fontId="0" fillId="12" borderId="7" applyNumberFormat="1" applyFont="1" applyFill="1" applyBorder="1" applyAlignment="1" applyProtection="0">
      <alignment vertical="top" wrapText="1"/>
    </xf>
    <xf numFmtId="49" fontId="4" fillId="12" borderId="1" applyNumberFormat="1" applyFont="1" applyFill="1" applyBorder="1" applyAlignment="1" applyProtection="0">
      <alignment vertical="top" wrapText="1"/>
    </xf>
    <xf numFmtId="49" fontId="0" fillId="5" borderId="7" applyNumberFormat="1" applyFont="1" applyFill="1" applyBorder="1" applyAlignment="1" applyProtection="0">
      <alignment vertical="top" wrapText="1"/>
    </xf>
    <xf numFmtId="0" fontId="6" fillId="5" borderId="1" applyNumberFormat="1" applyFont="1" applyFill="1" applyBorder="1" applyAlignment="1" applyProtection="0">
      <alignment horizontal="left" vertical="top" wrapText="1"/>
    </xf>
    <xf numFmtId="49" fontId="4" fillId="5" borderId="1" applyNumberFormat="1" applyFont="1" applyFill="1" applyBorder="1" applyAlignment="1" applyProtection="0">
      <alignment vertical="top" wrapText="1"/>
    </xf>
    <xf numFmtId="0" fontId="4" fillId="12" borderId="6" applyNumberFormat="1" applyFont="1" applyFill="1" applyBorder="1" applyAlignment="1" applyProtection="0">
      <alignment vertical="top" wrapText="1"/>
    </xf>
    <xf numFmtId="0" fontId="4" fillId="5" borderId="6" applyNumberFormat="1" applyFont="1" applyFill="1" applyBorder="1" applyAlignment="1" applyProtection="0">
      <alignment vertical="top" wrapText="1"/>
    </xf>
    <xf numFmtId="0" fontId="0" applyNumberFormat="1" applyFont="1" applyFill="0" applyBorder="0" applyAlignment="1" applyProtection="0">
      <alignment vertical="top" wrapText="1"/>
    </xf>
    <xf numFmtId="0" fontId="5" fillId="13" borderId="3" applyNumberFormat="0" applyFont="1" applyFill="1" applyBorder="1" applyAlignment="1" applyProtection="0">
      <alignment horizontal="left" vertical="top" wrapText="1"/>
    </xf>
    <xf numFmtId="0" fontId="4" fillId="13" borderId="4" applyNumberFormat="0" applyFont="1" applyFill="1" applyBorder="1" applyAlignment="1" applyProtection="0">
      <alignment vertical="top" wrapText="1"/>
    </xf>
    <xf numFmtId="49" fontId="0" fillId="13" borderId="5" applyNumberFormat="1" applyFont="1" applyFill="1" applyBorder="1" applyAlignment="1" applyProtection="0">
      <alignment vertical="top" wrapText="1"/>
    </xf>
    <xf numFmtId="0" fontId="4" fillId="13" borderId="3" applyNumberFormat="0" applyFont="1" applyFill="1" applyBorder="1" applyAlignment="1" applyProtection="0">
      <alignment vertical="top" wrapText="1"/>
    </xf>
    <xf numFmtId="3" fontId="4" fillId="13" borderId="3" applyNumberFormat="1" applyFont="1" applyFill="1" applyBorder="1" applyAlignment="1" applyProtection="0">
      <alignment vertical="bottom" wrapText="1"/>
    </xf>
    <xf numFmtId="0" fontId="5" fillId="14" borderId="1" applyNumberFormat="0" applyFont="1" applyFill="1" applyBorder="1" applyAlignment="1" applyProtection="0">
      <alignment horizontal="left" vertical="top" wrapText="1"/>
    </xf>
    <xf numFmtId="0" fontId="4" fillId="14" borderId="6" applyNumberFormat="0" applyFont="1" applyFill="1" applyBorder="1" applyAlignment="1" applyProtection="0">
      <alignment vertical="top" wrapText="1"/>
    </xf>
    <xf numFmtId="49" fontId="0" fillId="14" borderId="7" applyNumberFormat="1" applyFont="1" applyFill="1" applyBorder="1" applyAlignment="1" applyProtection="0">
      <alignment vertical="top" wrapText="1"/>
    </xf>
    <xf numFmtId="0" fontId="4" fillId="14" borderId="1" applyNumberFormat="0" applyFont="1" applyFill="1" applyBorder="1" applyAlignment="1" applyProtection="0">
      <alignment vertical="top" wrapText="1"/>
    </xf>
    <xf numFmtId="3" fontId="4" fillId="14" borderId="1" applyNumberFormat="1" applyFont="1" applyFill="1" applyBorder="1" applyAlignment="1" applyProtection="0">
      <alignment vertical="bottom" wrapText="1"/>
    </xf>
    <xf numFmtId="0" fontId="0" applyNumberFormat="1" applyFont="1" applyFill="0" applyBorder="0" applyAlignment="1" applyProtection="0">
      <alignment vertical="top" wrapText="1"/>
    </xf>
    <xf numFmtId="0" fontId="7" applyNumberFormat="0" applyFont="1" applyFill="0" applyBorder="0" applyAlignment="1" applyProtection="0">
      <alignment horizontal="center" vertical="center"/>
    </xf>
    <xf numFmtId="0" fontId="4" borderId="3" applyNumberFormat="1" applyFont="1" applyFill="0" applyBorder="1" applyAlignment="1" applyProtection="0">
      <alignment vertical="top" wrapText="1"/>
    </xf>
    <xf numFmtId="0" fontId="4" fillId="11" borderId="1" applyNumberFormat="0" applyFont="1" applyFill="1" applyBorder="1" applyAlignment="1" applyProtection="0">
      <alignment vertical="top" wrapText="1"/>
    </xf>
    <xf numFmtId="0" fontId="4" borderId="1" applyNumberFormat="0" applyFont="1" applyFill="0" applyBorder="1" applyAlignment="1" applyProtection="0">
      <alignment vertical="top" wrapText="1"/>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c0c0c0"/>
      <rgbColor rgb="ffa5a5a5"/>
      <rgbColor rgb="ff7fb5b2"/>
      <rgbColor rgb="ffbdc0bf"/>
      <rgbColor rgb="ffffffff"/>
      <rgbColor rgb="fff8b87f"/>
      <rgbColor rgb="ffff9fff"/>
      <rgbColor rgb="ff7fc67f"/>
      <rgbColor rgb="ffb9feff"/>
      <rgbColor rgb="ff3f3f3f"/>
      <rgbColor rgb="ffdbdbdb"/>
      <rgbColor rgb="fff4f4f4"/>
      <rgbColor rgb="ffd5d5d5"/>
      <rgbColor rgb="ffed220b"/>
      <rgbColor rgb="ff56c1fe"/>
      <rgbColor rgb="ffffd931"/>
      <rgbColor rgb="ffff9300"/>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theme/theme1.xml><?xml version="1.0" encoding="utf-8"?>
<a:theme xmlns:a="http://schemas.openxmlformats.org/drawingml/2006/main" xmlns:r="http://schemas.openxmlformats.org/officeDocument/2006/relationships" name="Blank">
  <a:themeElements>
    <a:clrScheme name="Blank">
      <a:dk1>
        <a:srgbClr val="000000"/>
      </a:dk1>
      <a:lt1>
        <a:srgbClr val="FFFFFF"/>
      </a:lt1>
      <a:dk2>
        <a:srgbClr val="5E5E5E"/>
      </a:dk2>
      <a:lt2>
        <a:srgbClr val="D5D5D5"/>
      </a:lt2>
      <a:accent1>
        <a:srgbClr val="00A2FF"/>
      </a:accent1>
      <a:accent2>
        <a:srgbClr val="16E7CF"/>
      </a:accent2>
      <a:accent3>
        <a:srgbClr val="61D836"/>
      </a:accent3>
      <a:accent4>
        <a:srgbClr val="FFD932"/>
      </a:accent4>
      <a:accent5>
        <a:srgbClr val="FF644E"/>
      </a:accent5>
      <a:accent6>
        <a:srgbClr val="FF42A1"/>
      </a:accent6>
      <a:hlink>
        <a:srgbClr val="0000FF"/>
      </a:hlink>
      <a:folHlink>
        <a:srgbClr val="FF00FF"/>
      </a:folHlink>
    </a:clrScheme>
    <a:fontScheme name="Blank">
      <a:majorFont>
        <a:latin typeface="Helvetica Neue"/>
        <a:ea typeface="Helvetica Neue"/>
        <a:cs typeface="Helvetica Neue"/>
      </a:majorFont>
      <a:minorFont>
        <a:latin typeface="Helvetica Neue"/>
        <a:ea typeface="Helvetica Neue"/>
        <a:cs typeface="Helvetica Neue"/>
      </a:minorFont>
    </a:fontScheme>
    <a:fmtScheme name="Blank">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000000"/>
        </a:solidFill>
        <a:ln w="12700" cap="flat">
          <a:noFill/>
          <a:miter lim="400000"/>
        </a:ln>
        <a:effectLst/>
        <a:sp3d/>
      </a:spPr>
      <a:bodyPr rot="0" spcFirstLastPara="1" vertOverflow="overflow" horzOverflow="overflow" vert="horz" wrap="square" lIns="50800" tIns="50800" rIns="50800" bIns="50800" numCol="1" spcCol="38100" rtlCol="0" anchor="ctr" upright="0">
        <a:spAutoFit/>
      </a:bodyPr>
      <a:lstStyle>
        <a:defPPr marL="0" marR="0" indent="0" algn="ctr" defTabSz="584200" rtl="0" fontAlgn="auto" latinLnBrk="0" hangingPunct="0">
          <a:lnSpc>
            <a:spcPct val="100000"/>
          </a:lnSpc>
          <a:spcBef>
            <a:spcPts val="0"/>
          </a:spcBef>
          <a:spcAft>
            <a:spcPts val="0"/>
          </a:spcAft>
          <a:buClrTx/>
          <a:buSzTx/>
          <a:buFontTx/>
          <a:buNone/>
          <a:tabLst/>
          <a:defRPr b="0" baseline="0" cap="none" i="0" spc="0" strike="noStrike" sz="1200" u="none" kumimoji="0" normalizeH="0">
            <a:ln>
              <a:noFill/>
            </a:ln>
            <a:solidFill>
              <a:srgbClr val="FFFFFF"/>
            </a:solidFill>
            <a:effectLst/>
            <a:uFillTx/>
            <a:latin typeface="Helvetica Neue Medium"/>
            <a:ea typeface="Helvetica Neue Medium"/>
            <a:cs typeface="Helvetica Neue Medium"/>
            <a:sym typeface="Helvetica Neue Medium"/>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12700" cap="flat">
          <a:solidFill>
            <a:srgbClr val="000000"/>
          </a:solidFill>
          <a:prstDash val="solid"/>
          <a:miter lim="400000"/>
        </a:ln>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50800" tIns="50800" rIns="50800" bIns="50800" numCol="1" spcCol="38100" rtlCol="0" anchor="t" upright="0">
        <a:spAutoFit/>
      </a:bodyPr>
      <a:lstStyle>
        <a:defPPr marL="0" marR="0" indent="0" algn="l" defTabSz="4572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sheet1.xml><?xml version="1.0" encoding="utf-8"?>
<worksheet xmlns:r="http://schemas.openxmlformats.org/officeDocument/2006/relationships" xmlns="http://schemas.openxmlformats.org/spreadsheetml/2006/main">
  <dimension ref="A1:Z122"/>
  <sheetViews>
    <sheetView workbookViewId="0" showGridLines="0" defaultGridColor="1">
      <pane topLeftCell="C3" xSplit="2" ySplit="2" activePane="bottomRight" state="frozen"/>
    </sheetView>
  </sheetViews>
  <sheetFormatPr defaultColWidth="16.3333" defaultRowHeight="19.9" customHeight="1" outlineLevelRow="0" outlineLevelCol="0"/>
  <cols>
    <col min="1" max="1" width="5.32812" style="1" customWidth="1"/>
    <col min="2" max="2" width="16.9375" style="1" customWidth="1"/>
    <col min="3" max="4" width="10.2656" style="1" customWidth="1"/>
    <col min="5" max="5" width="16.3516" style="1" customWidth="1"/>
    <col min="6" max="6" width="5.46875" style="1" customWidth="1"/>
    <col min="7" max="7" width="7.57812" style="1" customWidth="1"/>
    <col min="8" max="8" width="7.5" style="1" customWidth="1"/>
    <col min="9" max="9" width="3.35156" style="1" customWidth="1"/>
    <col min="10" max="10" width="5.5" style="1" customWidth="1"/>
    <col min="11" max="12" width="7.5" style="1" customWidth="1"/>
    <col min="13" max="13" width="3.35156" style="1" customWidth="1"/>
    <col min="14" max="18" width="7.5" style="1" customWidth="1"/>
    <col min="19" max="19" width="3.35156" style="1" customWidth="1"/>
    <col min="20" max="20" width="7.5" style="1" customWidth="1"/>
    <col min="21" max="21" width="9.29688" style="1" customWidth="1"/>
    <col min="22" max="22" width="7.5" style="1" customWidth="1"/>
    <col min="23" max="23" width="3.35156" style="1" customWidth="1"/>
    <col min="24" max="24" width="17.3672" style="1" customWidth="1"/>
    <col min="25" max="25" width="3.35156" style="1" customWidth="1"/>
    <col min="26" max="26" width="30.125" style="1" customWidth="1"/>
    <col min="27" max="16384" width="16.3516" style="1" customWidth="1"/>
  </cols>
  <sheetData>
    <row r="1" ht="21" customHeight="1">
      <c r="A1" t="s" s="2">
        <v>0</v>
      </c>
      <c r="B1" t="s" s="3">
        <v>1</v>
      </c>
      <c r="C1" t="s" s="4">
        <v>2</v>
      </c>
      <c r="D1" t="s" s="4">
        <v>3</v>
      </c>
      <c r="E1" t="s" s="3">
        <v>4</v>
      </c>
      <c r="F1" t="s" s="5">
        <v>5</v>
      </c>
      <c r="G1" s="6"/>
      <c r="H1" s="6"/>
      <c r="I1" s="7"/>
      <c r="J1" t="s" s="8">
        <v>6</v>
      </c>
      <c r="K1" s="6"/>
      <c r="L1" s="6"/>
      <c r="M1" s="7"/>
      <c r="N1" t="s" s="9">
        <v>7</v>
      </c>
      <c r="O1" s="6"/>
      <c r="P1" s="6"/>
      <c r="Q1" s="6"/>
      <c r="R1" s="6"/>
      <c r="S1" s="7"/>
      <c r="T1" t="s" s="10">
        <v>8</v>
      </c>
      <c r="U1" s="6"/>
      <c r="V1" s="6"/>
      <c r="W1" s="7"/>
      <c r="X1" t="s" s="11">
        <v>9</v>
      </c>
      <c r="Y1" s="7"/>
      <c r="Z1" t="s" s="12">
        <v>10</v>
      </c>
    </row>
    <row r="2" ht="25.1" customHeight="1">
      <c r="A2" s="13"/>
      <c r="B2" s="14"/>
      <c r="C2" s="15"/>
      <c r="D2" s="15"/>
      <c r="E2" s="14"/>
      <c r="F2" t="s" s="16">
        <v>11</v>
      </c>
      <c r="G2" t="s" s="16">
        <v>12</v>
      </c>
      <c r="H2" t="s" s="16">
        <v>13</v>
      </c>
      <c r="I2" s="17"/>
      <c r="J2" t="s" s="18">
        <v>11</v>
      </c>
      <c r="K2" t="s" s="18">
        <v>12</v>
      </c>
      <c r="L2" t="s" s="18">
        <v>13</v>
      </c>
      <c r="M2" s="17"/>
      <c r="N2" s="19">
        <v>1</v>
      </c>
      <c r="O2" s="19">
        <v>2</v>
      </c>
      <c r="P2" s="19">
        <v>3</v>
      </c>
      <c r="Q2" t="s" s="20">
        <v>14</v>
      </c>
      <c r="R2" t="s" s="20">
        <v>13</v>
      </c>
      <c r="S2" s="17"/>
      <c r="T2" t="s" s="21">
        <v>12</v>
      </c>
      <c r="U2" t="s" s="21">
        <v>15</v>
      </c>
      <c r="V2" t="s" s="21">
        <v>13</v>
      </c>
      <c r="W2" s="17"/>
      <c r="X2" s="22"/>
      <c r="Y2" s="17"/>
      <c r="Z2" s="23"/>
    </row>
    <row r="3" ht="20.25" customHeight="1">
      <c r="A3" s="24">
        <v>1</v>
      </c>
      <c r="B3" t="s" s="25">
        <v>16</v>
      </c>
      <c r="C3" t="s" s="26">
        <v>17</v>
      </c>
      <c r="D3" t="s" s="27">
        <v>17</v>
      </c>
      <c r="E3" t="s" s="27">
        <v>18</v>
      </c>
      <c r="F3" s="28">
        <v>10</v>
      </c>
      <c r="G3" s="28">
        <v>30</v>
      </c>
      <c r="H3" s="29">
        <f>F3*3600+G3*60</f>
        <v>37800</v>
      </c>
      <c r="I3" s="30"/>
      <c r="J3" s="28">
        <v>13</v>
      </c>
      <c r="K3" s="28">
        <v>22</v>
      </c>
      <c r="L3" s="29">
        <f>J3*3600+K3*60</f>
        <v>48120</v>
      </c>
      <c r="M3" s="30"/>
      <c r="N3" s="31">
        <v>5</v>
      </c>
      <c r="O3" s="31">
        <v>5</v>
      </c>
      <c r="P3" s="31">
        <v>5</v>
      </c>
      <c r="Q3" s="31">
        <v>30</v>
      </c>
      <c r="R3" s="32">
        <f>(N3+O3+P3)*Q3</f>
        <v>450</v>
      </c>
      <c r="S3" s="33"/>
      <c r="T3" s="31">
        <v>0</v>
      </c>
      <c r="U3" s="31">
        <v>15</v>
      </c>
      <c r="V3" s="32">
        <f>(T3+U3)*60</f>
        <v>900</v>
      </c>
      <c r="W3" s="33"/>
      <c r="X3" s="34">
        <f>H5+L5-R3+V3</f>
        <v>11610</v>
      </c>
      <c r="Y3" s="33"/>
      <c r="Z3" s="33"/>
    </row>
    <row r="4" ht="20.05" customHeight="1">
      <c r="A4" s="35"/>
      <c r="B4" s="36"/>
      <c r="C4" s="37"/>
      <c r="D4" s="38"/>
      <c r="E4" s="38"/>
      <c r="F4" s="39">
        <v>12</v>
      </c>
      <c r="G4" s="39">
        <v>53</v>
      </c>
      <c r="H4" s="40">
        <f>F4*3600+G4*60</f>
        <v>46380</v>
      </c>
      <c r="I4" s="7"/>
      <c r="J4" s="39">
        <v>14</v>
      </c>
      <c r="K4" s="39">
        <v>5</v>
      </c>
      <c r="L4" s="40">
        <f>J4*3600+K4*60</f>
        <v>50700</v>
      </c>
      <c r="M4" s="7"/>
      <c r="N4" s="38"/>
      <c r="O4" s="38"/>
      <c r="P4" s="38"/>
      <c r="Q4" s="38"/>
      <c r="R4" s="38"/>
      <c r="S4" s="38"/>
      <c r="T4" s="38"/>
      <c r="U4" s="38"/>
      <c r="V4" s="38"/>
      <c r="W4" s="38"/>
      <c r="X4" s="38"/>
      <c r="Y4" s="41"/>
      <c r="Z4" s="41"/>
    </row>
    <row r="5" ht="20.05" customHeight="1">
      <c r="A5" s="35"/>
      <c r="B5" s="36"/>
      <c r="C5" s="42"/>
      <c r="D5" s="43"/>
      <c r="E5" s="43"/>
      <c r="F5" s="44"/>
      <c r="G5" s="44"/>
      <c r="H5" s="45">
        <f>H4-H3</f>
        <v>8580</v>
      </c>
      <c r="I5" s="7"/>
      <c r="J5" s="44"/>
      <c r="K5" s="44"/>
      <c r="L5" s="45">
        <f>L4-L3</f>
        <v>2580</v>
      </c>
      <c r="M5" s="7"/>
      <c r="N5" s="43"/>
      <c r="O5" s="43"/>
      <c r="P5" s="43"/>
      <c r="Q5" s="43"/>
      <c r="R5" s="43"/>
      <c r="S5" s="43"/>
      <c r="T5" s="43"/>
      <c r="U5" s="43"/>
      <c r="V5" s="43"/>
      <c r="W5" s="43"/>
      <c r="X5" s="43"/>
      <c r="Y5" s="41"/>
      <c r="Z5" s="41"/>
    </row>
    <row r="6" ht="20.05" customHeight="1">
      <c r="A6" s="46">
        <v>2</v>
      </c>
      <c r="B6" t="s" s="47">
        <v>19</v>
      </c>
      <c r="C6" t="s" s="48">
        <v>17</v>
      </c>
      <c r="D6" t="s" s="49">
        <v>17</v>
      </c>
      <c r="E6" t="s" s="49">
        <v>18</v>
      </c>
      <c r="F6" s="50">
        <f>F3</f>
        <v>10</v>
      </c>
      <c r="G6" s="50">
        <f>G3</f>
        <v>30</v>
      </c>
      <c r="H6" s="51">
        <f>F6*3600+G6*60</f>
        <v>37800</v>
      </c>
      <c r="I6" s="52"/>
      <c r="J6" s="50">
        <v>12</v>
      </c>
      <c r="K6" s="50">
        <v>56</v>
      </c>
      <c r="L6" s="51">
        <f>J6*3600+K6*60</f>
        <v>46560</v>
      </c>
      <c r="M6" s="52"/>
      <c r="N6" s="53">
        <v>0</v>
      </c>
      <c r="O6" s="53">
        <v>9</v>
      </c>
      <c r="P6" s="53">
        <v>5</v>
      </c>
      <c r="Q6" s="53">
        <v>30</v>
      </c>
      <c r="R6" s="54">
        <f>(N6+O6+P6)*Q6</f>
        <v>420</v>
      </c>
      <c r="S6" s="55"/>
      <c r="T6" s="53">
        <v>6</v>
      </c>
      <c r="U6" s="53">
        <v>0</v>
      </c>
      <c r="V6" s="54">
        <f>(T6+U6)*60</f>
        <v>360</v>
      </c>
      <c r="W6" s="55"/>
      <c r="X6" s="56">
        <f>H8+L8-R6+V6</f>
        <v>7500</v>
      </c>
      <c r="Y6" s="55"/>
      <c r="Z6" s="55"/>
    </row>
    <row r="7" ht="20.05" customHeight="1">
      <c r="A7" s="35"/>
      <c r="B7" s="36"/>
      <c r="C7" s="42"/>
      <c r="D7" s="43"/>
      <c r="E7" s="43"/>
      <c r="F7" s="50">
        <v>12</v>
      </c>
      <c r="G7" s="50">
        <v>21</v>
      </c>
      <c r="H7" s="51">
        <f>F7*3600+G7*60</f>
        <v>44460</v>
      </c>
      <c r="I7" s="52"/>
      <c r="J7" s="50">
        <v>13</v>
      </c>
      <c r="K7" s="50">
        <v>11</v>
      </c>
      <c r="L7" s="51">
        <f>J7*3600+K7*60</f>
        <v>47460</v>
      </c>
      <c r="M7" s="52"/>
      <c r="N7" s="43"/>
      <c r="O7" s="43"/>
      <c r="P7" s="43"/>
      <c r="Q7" s="43"/>
      <c r="R7" s="43"/>
      <c r="S7" s="43"/>
      <c r="T7" s="43"/>
      <c r="U7" s="43"/>
      <c r="V7" s="43"/>
      <c r="W7" s="43"/>
      <c r="X7" s="43"/>
      <c r="Y7" s="55"/>
      <c r="Z7" s="55"/>
    </row>
    <row r="8" ht="20.05" customHeight="1">
      <c r="A8" s="35"/>
      <c r="B8" s="36"/>
      <c r="C8" s="37"/>
      <c r="D8" s="38"/>
      <c r="E8" s="38"/>
      <c r="F8" s="57"/>
      <c r="G8" s="57"/>
      <c r="H8" s="58">
        <f>H7-H6</f>
        <v>6660</v>
      </c>
      <c r="I8" s="52"/>
      <c r="J8" s="57"/>
      <c r="K8" s="57"/>
      <c r="L8" s="58">
        <f>L7-L6</f>
        <v>900</v>
      </c>
      <c r="M8" s="52"/>
      <c r="N8" s="38"/>
      <c r="O8" s="38"/>
      <c r="P8" s="38"/>
      <c r="Q8" s="38"/>
      <c r="R8" s="38"/>
      <c r="S8" s="38"/>
      <c r="T8" s="38"/>
      <c r="U8" s="38"/>
      <c r="V8" s="38"/>
      <c r="W8" s="38"/>
      <c r="X8" s="38"/>
      <c r="Y8" s="55"/>
      <c r="Z8" s="55"/>
    </row>
    <row r="9" ht="20.05" customHeight="1">
      <c r="A9" s="59">
        <v>3</v>
      </c>
      <c r="B9" t="s" s="60">
        <v>20</v>
      </c>
      <c r="C9" t="s" s="61">
        <v>17</v>
      </c>
      <c r="D9" t="s" s="62">
        <v>17</v>
      </c>
      <c r="E9" t="s" s="62">
        <v>21</v>
      </c>
      <c r="F9" s="39">
        <f>F3</f>
        <v>10</v>
      </c>
      <c r="G9" s="39">
        <f>G3</f>
        <v>30</v>
      </c>
      <c r="H9" s="40">
        <f>F9*3600+G9*60</f>
        <v>37800</v>
      </c>
      <c r="I9" s="7"/>
      <c r="J9" s="39">
        <v>12</v>
      </c>
      <c r="K9" s="39">
        <v>56</v>
      </c>
      <c r="L9" s="40">
        <f>J9*3600+K9*60</f>
        <v>46560</v>
      </c>
      <c r="M9" s="7"/>
      <c r="N9" s="63">
        <v>0</v>
      </c>
      <c r="O9" s="63">
        <v>9</v>
      </c>
      <c r="P9" s="63">
        <v>5</v>
      </c>
      <c r="Q9" s="63">
        <v>30</v>
      </c>
      <c r="R9" s="64">
        <f>(N9+O9+P9)*Q9</f>
        <v>420</v>
      </c>
      <c r="S9" s="41"/>
      <c r="T9" s="63">
        <v>5</v>
      </c>
      <c r="U9" s="63">
        <v>0</v>
      </c>
      <c r="V9" s="64">
        <f>(T9+U9)*60</f>
        <v>300</v>
      </c>
      <c r="W9" s="41"/>
      <c r="X9" s="65">
        <f>H11+L11-R9+V9</f>
        <v>8760</v>
      </c>
      <c r="Y9" s="41"/>
      <c r="Z9" s="41"/>
    </row>
    <row r="10" ht="20.05" customHeight="1">
      <c r="A10" s="35"/>
      <c r="B10" s="36"/>
      <c r="C10" s="37"/>
      <c r="D10" s="38"/>
      <c r="E10" s="38"/>
      <c r="F10" s="39">
        <v>12</v>
      </c>
      <c r="G10" s="39">
        <v>43</v>
      </c>
      <c r="H10" s="40">
        <f>F10*3600+G10*60</f>
        <v>45780</v>
      </c>
      <c r="I10" s="7"/>
      <c r="J10" s="39">
        <v>13</v>
      </c>
      <c r="K10" s="39">
        <v>11</v>
      </c>
      <c r="L10" s="40">
        <f>J10*3600+K10*60</f>
        <v>47460</v>
      </c>
      <c r="M10" s="7"/>
      <c r="N10" s="38"/>
      <c r="O10" s="38"/>
      <c r="P10" s="38"/>
      <c r="Q10" s="38"/>
      <c r="R10" s="38"/>
      <c r="S10" s="38"/>
      <c r="T10" s="38"/>
      <c r="U10" s="38"/>
      <c r="V10" s="38"/>
      <c r="W10" s="38"/>
      <c r="X10" s="38"/>
      <c r="Y10" s="41"/>
      <c r="Z10" s="41"/>
    </row>
    <row r="11" ht="20.05" customHeight="1">
      <c r="A11" s="35"/>
      <c r="B11" s="36"/>
      <c r="C11" s="42"/>
      <c r="D11" s="43"/>
      <c r="E11" s="43"/>
      <c r="F11" s="44"/>
      <c r="G11" s="44"/>
      <c r="H11" s="45">
        <f>H10-H9</f>
        <v>7980</v>
      </c>
      <c r="I11" s="7"/>
      <c r="J11" s="44"/>
      <c r="K11" s="44"/>
      <c r="L11" s="45">
        <f>L10-L9</f>
        <v>900</v>
      </c>
      <c r="M11" s="7"/>
      <c r="N11" s="43"/>
      <c r="O11" s="43"/>
      <c r="P11" s="43"/>
      <c r="Q11" s="43"/>
      <c r="R11" s="43"/>
      <c r="S11" s="43"/>
      <c r="T11" s="43"/>
      <c r="U11" s="43"/>
      <c r="V11" s="43"/>
      <c r="W11" s="43"/>
      <c r="X11" s="43"/>
      <c r="Y11" s="41"/>
      <c r="Z11" s="41"/>
    </row>
    <row r="12" ht="20.05" customHeight="1">
      <c r="A12" s="46">
        <v>4</v>
      </c>
      <c r="B12" t="s" s="47">
        <v>22</v>
      </c>
      <c r="C12" t="s" s="48">
        <v>17</v>
      </c>
      <c r="D12" t="s" s="49">
        <v>17</v>
      </c>
      <c r="E12" t="s" s="49">
        <v>21</v>
      </c>
      <c r="F12" s="50">
        <f>F9</f>
        <v>10</v>
      </c>
      <c r="G12" s="50">
        <f>G9</f>
        <v>30</v>
      </c>
      <c r="H12" s="51">
        <f>F12*3600+G12*60</f>
        <v>37800</v>
      </c>
      <c r="I12" s="52"/>
      <c r="J12" s="50">
        <v>12</v>
      </c>
      <c r="K12" s="50">
        <v>50</v>
      </c>
      <c r="L12" s="51">
        <f>J12*3600+K12*60</f>
        <v>46200</v>
      </c>
      <c r="M12" s="52"/>
      <c r="N12" s="53">
        <v>9</v>
      </c>
      <c r="O12" s="53">
        <v>9</v>
      </c>
      <c r="P12" s="53">
        <v>0</v>
      </c>
      <c r="Q12" s="53">
        <v>30</v>
      </c>
      <c r="R12" s="54">
        <f>(N12+O12+P12)*Q12</f>
        <v>540</v>
      </c>
      <c r="S12" s="55"/>
      <c r="T12" s="53">
        <v>5</v>
      </c>
      <c r="U12" s="53">
        <v>0</v>
      </c>
      <c r="V12" s="54">
        <f>(T12+U12)*60</f>
        <v>300</v>
      </c>
      <c r="W12" s="55"/>
      <c r="X12" s="56">
        <f>H14+L14-R12+V12</f>
        <v>8100</v>
      </c>
      <c r="Y12" s="55"/>
      <c r="Z12" s="55"/>
    </row>
    <row r="13" ht="20.05" customHeight="1">
      <c r="A13" s="35"/>
      <c r="B13" s="36"/>
      <c r="C13" s="42"/>
      <c r="D13" s="43"/>
      <c r="E13" s="43"/>
      <c r="F13" s="50">
        <v>12</v>
      </c>
      <c r="G13" s="50">
        <v>31</v>
      </c>
      <c r="H13" s="51">
        <f>F13*3600+G13*60</f>
        <v>45060</v>
      </c>
      <c r="I13" s="52"/>
      <c r="J13" s="50">
        <v>13</v>
      </c>
      <c r="K13" s="50">
        <v>8</v>
      </c>
      <c r="L13" s="51">
        <f>J13*3600+K13*60</f>
        <v>47280</v>
      </c>
      <c r="M13" s="52"/>
      <c r="N13" s="43"/>
      <c r="O13" s="43"/>
      <c r="P13" s="43"/>
      <c r="Q13" s="43"/>
      <c r="R13" s="43"/>
      <c r="S13" s="43"/>
      <c r="T13" s="43"/>
      <c r="U13" s="43"/>
      <c r="V13" s="43"/>
      <c r="W13" s="43"/>
      <c r="X13" s="43"/>
      <c r="Y13" s="55"/>
      <c r="Z13" s="55"/>
    </row>
    <row r="14" ht="20.05" customHeight="1">
      <c r="A14" s="35"/>
      <c r="B14" s="36"/>
      <c r="C14" s="37"/>
      <c r="D14" s="38"/>
      <c r="E14" s="38"/>
      <c r="F14" s="57"/>
      <c r="G14" s="57"/>
      <c r="H14" s="58">
        <f>H13-H12</f>
        <v>7260</v>
      </c>
      <c r="I14" s="52"/>
      <c r="J14" s="57"/>
      <c r="K14" s="57"/>
      <c r="L14" s="58">
        <f>L13-L12</f>
        <v>1080</v>
      </c>
      <c r="M14" s="52"/>
      <c r="N14" s="38"/>
      <c r="O14" s="38"/>
      <c r="P14" s="38"/>
      <c r="Q14" s="38"/>
      <c r="R14" s="38"/>
      <c r="S14" s="38"/>
      <c r="T14" s="38"/>
      <c r="U14" s="38"/>
      <c r="V14" s="38"/>
      <c r="W14" s="38"/>
      <c r="X14" s="38"/>
      <c r="Y14" s="55"/>
      <c r="Z14" s="55"/>
    </row>
    <row r="15" ht="22.85" customHeight="1">
      <c r="A15" s="59">
        <v>5</v>
      </c>
      <c r="B15" t="s" s="60">
        <v>23</v>
      </c>
      <c r="C15" t="s" s="61">
        <v>17</v>
      </c>
      <c r="D15" t="s" s="62">
        <v>17</v>
      </c>
      <c r="E15" t="s" s="62">
        <v>21</v>
      </c>
      <c r="F15" s="39">
        <v>10</v>
      </c>
      <c r="G15" s="39">
        <v>30</v>
      </c>
      <c r="H15" s="40">
        <f>F15*3600+G15*60</f>
        <v>37800</v>
      </c>
      <c r="I15" s="7"/>
      <c r="J15" s="39">
        <v>12</v>
      </c>
      <c r="K15" s="39">
        <v>45</v>
      </c>
      <c r="L15" s="40">
        <f>J15*3600+K15*60</f>
        <v>45900</v>
      </c>
      <c r="M15" s="7"/>
      <c r="N15" s="63">
        <v>10</v>
      </c>
      <c r="O15" s="63">
        <v>10</v>
      </c>
      <c r="P15" s="63">
        <v>10</v>
      </c>
      <c r="Q15" s="63">
        <v>30</v>
      </c>
      <c r="R15" s="64">
        <f>(N15+O15+P15)*Q15</f>
        <v>900</v>
      </c>
      <c r="S15" s="41"/>
      <c r="T15" s="63">
        <v>8</v>
      </c>
      <c r="U15" s="63">
        <v>0</v>
      </c>
      <c r="V15" s="64">
        <f>(T15+U15)*60</f>
        <v>480</v>
      </c>
      <c r="W15" s="41"/>
      <c r="X15" s="65">
        <f>H17+L17-R15+V15</f>
        <v>8520</v>
      </c>
      <c r="Y15" s="41"/>
      <c r="Z15" s="41"/>
    </row>
    <row r="16" ht="22.85" customHeight="1">
      <c r="A16" s="35"/>
      <c r="B16" s="36"/>
      <c r="C16" s="37"/>
      <c r="D16" s="38"/>
      <c r="E16" s="38"/>
      <c r="F16" s="39">
        <v>12</v>
      </c>
      <c r="G16" s="39">
        <v>49</v>
      </c>
      <c r="H16" s="40">
        <f>F16*3600+G16*60</f>
        <v>46140</v>
      </c>
      <c r="I16" s="7"/>
      <c r="J16" s="39">
        <v>12</v>
      </c>
      <c r="K16" s="39">
        <v>55</v>
      </c>
      <c r="L16" s="40">
        <f>J16*3600+K16*60</f>
        <v>46500</v>
      </c>
      <c r="M16" s="7"/>
      <c r="N16" s="38"/>
      <c r="O16" s="38"/>
      <c r="P16" s="38"/>
      <c r="Q16" s="38"/>
      <c r="R16" s="38"/>
      <c r="S16" s="38"/>
      <c r="T16" s="38"/>
      <c r="U16" s="38"/>
      <c r="V16" s="38"/>
      <c r="W16" s="38"/>
      <c r="X16" s="38"/>
      <c r="Y16" s="41"/>
      <c r="Z16" s="41"/>
    </row>
    <row r="17" ht="22.85" customHeight="1">
      <c r="A17" s="35"/>
      <c r="B17" s="36"/>
      <c r="C17" s="42"/>
      <c r="D17" s="43"/>
      <c r="E17" s="43"/>
      <c r="F17" s="44"/>
      <c r="G17" s="44"/>
      <c r="H17" s="45">
        <f>H16-H15</f>
        <v>8340</v>
      </c>
      <c r="I17" s="7"/>
      <c r="J17" s="44"/>
      <c r="K17" s="44"/>
      <c r="L17" s="45">
        <f>L16-L15</f>
        <v>600</v>
      </c>
      <c r="M17" s="7"/>
      <c r="N17" s="43"/>
      <c r="O17" s="43"/>
      <c r="P17" s="43"/>
      <c r="Q17" s="43"/>
      <c r="R17" s="43"/>
      <c r="S17" s="43"/>
      <c r="T17" s="43"/>
      <c r="U17" s="43"/>
      <c r="V17" s="43"/>
      <c r="W17" s="43"/>
      <c r="X17" s="43"/>
      <c r="Y17" s="41"/>
      <c r="Z17" s="41"/>
    </row>
    <row r="18" ht="19.3" customHeight="1">
      <c r="A18" s="46">
        <v>6</v>
      </c>
      <c r="B18" s="66"/>
      <c r="C18" t="s" s="48">
        <v>17</v>
      </c>
      <c r="D18" t="s" s="49">
        <v>17</v>
      </c>
      <c r="E18" t="s" s="49">
        <v>24</v>
      </c>
      <c r="F18" s="50">
        <f>F3</f>
        <v>10</v>
      </c>
      <c r="G18" s="50">
        <f>G3</f>
        <v>30</v>
      </c>
      <c r="H18" s="51">
        <f>F18*3600+G18*60</f>
        <v>37800</v>
      </c>
      <c r="I18" s="52"/>
      <c r="J18" s="57"/>
      <c r="K18" s="57"/>
      <c r="L18" s="51">
        <f>J18*3600+K18*60</f>
        <v>0</v>
      </c>
      <c r="M18" s="52"/>
      <c r="N18" s="67"/>
      <c r="O18" s="67"/>
      <c r="P18" s="67"/>
      <c r="Q18" s="53">
        <v>30</v>
      </c>
      <c r="R18" s="54">
        <f>(N18+O18+P18)*Q18</f>
        <v>0</v>
      </c>
      <c r="S18" s="55"/>
      <c r="T18" s="53">
        <v>0</v>
      </c>
      <c r="U18" s="53">
        <v>0</v>
      </c>
      <c r="V18" s="54">
        <f>(T18+U18)*60</f>
        <v>0</v>
      </c>
      <c r="W18" s="55"/>
      <c r="X18" s="56">
        <f>H20+L20-R18+V18</f>
        <v>-37800</v>
      </c>
      <c r="Y18" s="55"/>
      <c r="Z18" s="55"/>
    </row>
    <row r="19" ht="20.05" customHeight="1">
      <c r="A19" s="35"/>
      <c r="B19" s="36"/>
      <c r="C19" s="42"/>
      <c r="D19" s="43"/>
      <c r="E19" s="43"/>
      <c r="F19" s="57"/>
      <c r="G19" s="57"/>
      <c r="H19" s="51">
        <f>F19*3600+G19*60</f>
        <v>0</v>
      </c>
      <c r="I19" s="52"/>
      <c r="J19" s="57"/>
      <c r="K19" s="57"/>
      <c r="L19" s="51">
        <f>J19*3600+K19*60</f>
        <v>0</v>
      </c>
      <c r="M19" s="52"/>
      <c r="N19" s="43"/>
      <c r="O19" s="43"/>
      <c r="P19" s="43"/>
      <c r="Q19" s="43"/>
      <c r="R19" s="43"/>
      <c r="S19" s="43"/>
      <c r="T19" s="43"/>
      <c r="U19" s="43"/>
      <c r="V19" s="43"/>
      <c r="W19" s="43"/>
      <c r="X19" s="43"/>
      <c r="Y19" s="55"/>
      <c r="Z19" s="55"/>
    </row>
    <row r="20" ht="20.05" customHeight="1">
      <c r="A20" s="35"/>
      <c r="B20" s="36"/>
      <c r="C20" s="37"/>
      <c r="D20" s="38"/>
      <c r="E20" s="38"/>
      <c r="F20" s="57"/>
      <c r="G20" s="57"/>
      <c r="H20" s="58">
        <f>H19-H18</f>
        <v>-37800</v>
      </c>
      <c r="I20" s="52"/>
      <c r="J20" s="57"/>
      <c r="K20" s="57"/>
      <c r="L20" s="58">
        <f>L19-L18</f>
        <v>0</v>
      </c>
      <c r="M20" s="52"/>
      <c r="N20" s="38"/>
      <c r="O20" s="38"/>
      <c r="P20" s="38"/>
      <c r="Q20" s="38"/>
      <c r="R20" s="38"/>
      <c r="S20" s="38"/>
      <c r="T20" s="38"/>
      <c r="U20" s="38"/>
      <c r="V20" s="38"/>
      <c r="W20" s="38"/>
      <c r="X20" s="38"/>
      <c r="Y20" s="55"/>
      <c r="Z20" s="55"/>
    </row>
    <row r="21" ht="20.05" customHeight="1">
      <c r="A21" s="59">
        <v>7</v>
      </c>
      <c r="B21" s="68"/>
      <c r="C21" t="s" s="61">
        <v>17</v>
      </c>
      <c r="D21" t="s" s="62">
        <v>17</v>
      </c>
      <c r="E21" t="s" s="62">
        <v>24</v>
      </c>
      <c r="F21" s="39">
        <v>10</v>
      </c>
      <c r="G21" s="39">
        <v>30</v>
      </c>
      <c r="H21" s="40">
        <f>F21*3600+G21*60</f>
        <v>37800</v>
      </c>
      <c r="I21" s="7"/>
      <c r="J21" s="44"/>
      <c r="K21" s="44"/>
      <c r="L21" s="40">
        <f>J21*3600+K21*60</f>
        <v>0</v>
      </c>
      <c r="M21" s="7"/>
      <c r="N21" s="69"/>
      <c r="O21" s="69"/>
      <c r="P21" s="69"/>
      <c r="Q21" s="63">
        <v>30</v>
      </c>
      <c r="R21" s="64">
        <f>(N21+O21+P21)*Q21</f>
        <v>0</v>
      </c>
      <c r="S21" s="41"/>
      <c r="T21" s="63">
        <v>0</v>
      </c>
      <c r="U21" s="63">
        <v>0</v>
      </c>
      <c r="V21" s="64">
        <f>(T21+U21)*60</f>
        <v>0</v>
      </c>
      <c r="W21" s="41"/>
      <c r="X21" s="65">
        <f>H23+L23-R21+V21</f>
        <v>-37800</v>
      </c>
      <c r="Y21" s="41"/>
      <c r="Z21" s="41"/>
    </row>
    <row r="22" ht="20.05" customHeight="1">
      <c r="A22" s="35"/>
      <c r="B22" s="36"/>
      <c r="C22" s="37"/>
      <c r="D22" s="38"/>
      <c r="E22" s="38"/>
      <c r="F22" s="44"/>
      <c r="G22" s="44"/>
      <c r="H22" s="40">
        <f>F22*3600+G22*60</f>
        <v>0</v>
      </c>
      <c r="I22" s="7"/>
      <c r="J22" s="44"/>
      <c r="K22" s="44"/>
      <c r="L22" s="40">
        <f>J22*3600+K22*60</f>
        <v>0</v>
      </c>
      <c r="M22" s="7"/>
      <c r="N22" s="38"/>
      <c r="O22" s="38"/>
      <c r="P22" s="38"/>
      <c r="Q22" s="38"/>
      <c r="R22" s="38"/>
      <c r="S22" s="38"/>
      <c r="T22" s="38"/>
      <c r="U22" s="38"/>
      <c r="V22" s="38"/>
      <c r="W22" s="38"/>
      <c r="X22" s="38"/>
      <c r="Y22" s="41"/>
      <c r="Z22" s="41"/>
    </row>
    <row r="23" ht="20.05" customHeight="1">
      <c r="A23" s="35"/>
      <c r="B23" s="36"/>
      <c r="C23" s="42"/>
      <c r="D23" s="43"/>
      <c r="E23" s="43"/>
      <c r="F23" s="44"/>
      <c r="G23" s="44"/>
      <c r="H23" s="45">
        <f>H22-H21</f>
        <v>-37800</v>
      </c>
      <c r="I23" s="7"/>
      <c r="J23" s="44"/>
      <c r="K23" s="44"/>
      <c r="L23" s="45">
        <f>L22-L21</f>
        <v>0</v>
      </c>
      <c r="M23" s="7"/>
      <c r="N23" s="43"/>
      <c r="O23" s="43"/>
      <c r="P23" s="43"/>
      <c r="Q23" s="43"/>
      <c r="R23" s="43"/>
      <c r="S23" s="43"/>
      <c r="T23" s="43"/>
      <c r="U23" s="43"/>
      <c r="V23" s="43"/>
      <c r="W23" s="43"/>
      <c r="X23" s="43"/>
      <c r="Y23" s="41"/>
      <c r="Z23" s="41"/>
    </row>
    <row r="24" ht="20.05" customHeight="1">
      <c r="A24" s="46">
        <v>8</v>
      </c>
      <c r="B24" s="66"/>
      <c r="C24" t="s" s="48">
        <v>17</v>
      </c>
      <c r="D24" t="s" s="49">
        <v>17</v>
      </c>
      <c r="E24" t="s" s="49">
        <v>24</v>
      </c>
      <c r="F24" s="50">
        <f>F21</f>
        <v>10</v>
      </c>
      <c r="G24" s="50">
        <f>G21</f>
        <v>30</v>
      </c>
      <c r="H24" s="51">
        <f>F24*3600+G24*60</f>
        <v>37800</v>
      </c>
      <c r="I24" s="52"/>
      <c r="J24" s="57"/>
      <c r="K24" s="57"/>
      <c r="L24" s="51">
        <f>J24*3600+K24*60</f>
        <v>0</v>
      </c>
      <c r="M24" s="52"/>
      <c r="N24" s="67"/>
      <c r="O24" s="67"/>
      <c r="P24" s="67"/>
      <c r="Q24" s="53">
        <v>30</v>
      </c>
      <c r="R24" s="54">
        <f>(N24+O24+P24)*Q24</f>
        <v>0</v>
      </c>
      <c r="S24" s="55"/>
      <c r="T24" s="53">
        <v>0</v>
      </c>
      <c r="U24" s="53">
        <v>0</v>
      </c>
      <c r="V24" s="54">
        <f>(T24+U24)*60</f>
        <v>0</v>
      </c>
      <c r="W24" s="55"/>
      <c r="X24" s="56">
        <f>H26+L26-R24+V24</f>
        <v>-37800</v>
      </c>
      <c r="Y24" s="55"/>
      <c r="Z24" s="55"/>
    </row>
    <row r="25" ht="20.05" customHeight="1">
      <c r="A25" s="35"/>
      <c r="B25" s="36"/>
      <c r="C25" s="42"/>
      <c r="D25" s="43"/>
      <c r="E25" s="43"/>
      <c r="F25" s="57"/>
      <c r="G25" s="57"/>
      <c r="H25" s="51">
        <f>F25*3600+G25*60</f>
        <v>0</v>
      </c>
      <c r="I25" s="52"/>
      <c r="J25" s="57"/>
      <c r="K25" s="57"/>
      <c r="L25" s="51">
        <f>J25*3600+K25*60</f>
        <v>0</v>
      </c>
      <c r="M25" s="52"/>
      <c r="N25" s="43"/>
      <c r="O25" s="43"/>
      <c r="P25" s="43"/>
      <c r="Q25" s="43"/>
      <c r="R25" s="43"/>
      <c r="S25" s="43"/>
      <c r="T25" s="43"/>
      <c r="U25" s="43"/>
      <c r="V25" s="43"/>
      <c r="W25" s="43"/>
      <c r="X25" s="43"/>
      <c r="Y25" s="55"/>
      <c r="Z25" s="55"/>
    </row>
    <row r="26" ht="20.05" customHeight="1">
      <c r="A26" s="35"/>
      <c r="B26" s="36"/>
      <c r="C26" s="37"/>
      <c r="D26" s="38"/>
      <c r="E26" s="38"/>
      <c r="F26" s="57"/>
      <c r="G26" s="57"/>
      <c r="H26" s="58">
        <f>H25-H24</f>
        <v>-37800</v>
      </c>
      <c r="I26" s="52"/>
      <c r="J26" s="57"/>
      <c r="K26" s="57"/>
      <c r="L26" s="58">
        <f>L25-L24</f>
        <v>0</v>
      </c>
      <c r="M26" s="52"/>
      <c r="N26" s="38"/>
      <c r="O26" s="38"/>
      <c r="P26" s="38"/>
      <c r="Q26" s="38"/>
      <c r="R26" s="38"/>
      <c r="S26" s="38"/>
      <c r="T26" s="38"/>
      <c r="U26" s="38"/>
      <c r="V26" s="38"/>
      <c r="W26" s="38"/>
      <c r="X26" s="38"/>
      <c r="Y26" s="55"/>
      <c r="Z26" s="55"/>
    </row>
    <row r="27" ht="20.05" customHeight="1">
      <c r="A27" s="59">
        <v>9</v>
      </c>
      <c r="B27" s="68"/>
      <c r="C27" t="s" s="61">
        <v>17</v>
      </c>
      <c r="D27" t="s" s="62">
        <v>17</v>
      </c>
      <c r="E27" t="s" s="62">
        <v>24</v>
      </c>
      <c r="F27" s="39">
        <v>10</v>
      </c>
      <c r="G27" s="39">
        <v>30</v>
      </c>
      <c r="H27" s="40">
        <f>F27*3600+G27*60</f>
        <v>37800</v>
      </c>
      <c r="I27" s="7"/>
      <c r="J27" s="44"/>
      <c r="K27" s="44"/>
      <c r="L27" s="40">
        <f>J27*3600+K27*60</f>
        <v>0</v>
      </c>
      <c r="M27" s="7"/>
      <c r="N27" s="69"/>
      <c r="O27" s="69"/>
      <c r="P27" s="69"/>
      <c r="Q27" s="63">
        <v>30</v>
      </c>
      <c r="R27" s="64">
        <f>(N27+O27+P27)*Q27</f>
        <v>0</v>
      </c>
      <c r="S27" s="41"/>
      <c r="T27" s="63">
        <v>0</v>
      </c>
      <c r="U27" s="63">
        <v>0</v>
      </c>
      <c r="V27" s="64">
        <f>(T27+U27)*60</f>
        <v>0</v>
      </c>
      <c r="W27" s="41"/>
      <c r="X27" s="65">
        <f>H29+L29-R27+V27</f>
        <v>-37800</v>
      </c>
      <c r="Y27" s="41"/>
      <c r="Z27" s="41"/>
    </row>
    <row r="28" ht="20.05" customHeight="1">
      <c r="A28" s="35"/>
      <c r="B28" s="36"/>
      <c r="C28" s="37"/>
      <c r="D28" s="38"/>
      <c r="E28" s="38"/>
      <c r="F28" s="44"/>
      <c r="G28" s="44"/>
      <c r="H28" s="40">
        <f>F28*3600+G28*60</f>
        <v>0</v>
      </c>
      <c r="I28" s="7"/>
      <c r="J28" s="44"/>
      <c r="K28" s="44"/>
      <c r="L28" s="40">
        <f>J28*3600+K28*60</f>
        <v>0</v>
      </c>
      <c r="M28" s="7"/>
      <c r="N28" s="38"/>
      <c r="O28" s="38"/>
      <c r="P28" s="38"/>
      <c r="Q28" s="38"/>
      <c r="R28" s="38"/>
      <c r="S28" s="38"/>
      <c r="T28" s="38"/>
      <c r="U28" s="38"/>
      <c r="V28" s="38"/>
      <c r="W28" s="38"/>
      <c r="X28" s="38"/>
      <c r="Y28" s="41"/>
      <c r="Z28" s="41"/>
    </row>
    <row r="29" ht="20.05" customHeight="1">
      <c r="A29" s="35"/>
      <c r="B29" s="36"/>
      <c r="C29" s="42"/>
      <c r="D29" s="43"/>
      <c r="E29" s="43"/>
      <c r="F29" s="44"/>
      <c r="G29" s="44"/>
      <c r="H29" s="45">
        <f>H28-H27</f>
        <v>-37800</v>
      </c>
      <c r="I29" s="7"/>
      <c r="J29" s="44"/>
      <c r="K29" s="44"/>
      <c r="L29" s="45">
        <f>L28-L27</f>
        <v>0</v>
      </c>
      <c r="M29" s="7"/>
      <c r="N29" s="43"/>
      <c r="O29" s="43"/>
      <c r="P29" s="43"/>
      <c r="Q29" s="43"/>
      <c r="R29" s="43"/>
      <c r="S29" s="43"/>
      <c r="T29" s="43"/>
      <c r="U29" s="43"/>
      <c r="V29" s="43"/>
      <c r="W29" s="43"/>
      <c r="X29" s="43"/>
      <c r="Y29" s="41"/>
      <c r="Z29" s="41"/>
    </row>
    <row r="30" ht="20.05" customHeight="1">
      <c r="A30" s="46">
        <v>10</v>
      </c>
      <c r="B30" s="66"/>
      <c r="C30" t="s" s="48">
        <v>17</v>
      </c>
      <c r="D30" t="s" s="49">
        <v>17</v>
      </c>
      <c r="E30" t="s" s="49">
        <v>24</v>
      </c>
      <c r="F30" s="50">
        <f>F27</f>
        <v>10</v>
      </c>
      <c r="G30" s="50">
        <f>G27</f>
        <v>30</v>
      </c>
      <c r="H30" s="51">
        <f>F30*3600+G30*60</f>
        <v>37800</v>
      </c>
      <c r="I30" s="52"/>
      <c r="J30" s="57"/>
      <c r="K30" s="57"/>
      <c r="L30" s="51">
        <f>J30*3600+K30*60</f>
        <v>0</v>
      </c>
      <c r="M30" s="52"/>
      <c r="N30" s="67"/>
      <c r="O30" s="67"/>
      <c r="P30" s="67"/>
      <c r="Q30" s="53">
        <v>30</v>
      </c>
      <c r="R30" s="54">
        <f>(N30+O30+P30)*Q30</f>
        <v>0</v>
      </c>
      <c r="S30" s="55"/>
      <c r="T30" s="53">
        <v>0</v>
      </c>
      <c r="U30" s="53">
        <v>0</v>
      </c>
      <c r="V30" s="54">
        <f>(T30+U30)*60</f>
        <v>0</v>
      </c>
      <c r="W30" s="55"/>
      <c r="X30" s="56">
        <f>H32+L32-R30+V30</f>
        <v>-37800</v>
      </c>
      <c r="Y30" s="55"/>
      <c r="Z30" s="55"/>
    </row>
    <row r="31" ht="20.05" customHeight="1">
      <c r="A31" s="35"/>
      <c r="B31" s="36"/>
      <c r="C31" s="42"/>
      <c r="D31" s="43"/>
      <c r="E31" s="43"/>
      <c r="F31" s="57"/>
      <c r="G31" s="57"/>
      <c r="H31" s="51">
        <f>F31*3600+G31*60</f>
        <v>0</v>
      </c>
      <c r="I31" s="52"/>
      <c r="J31" s="57"/>
      <c r="K31" s="57"/>
      <c r="L31" s="51">
        <f>J31*3600+K31*60</f>
        <v>0</v>
      </c>
      <c r="M31" s="52"/>
      <c r="N31" s="43"/>
      <c r="O31" s="43"/>
      <c r="P31" s="43"/>
      <c r="Q31" s="43"/>
      <c r="R31" s="43"/>
      <c r="S31" s="43"/>
      <c r="T31" s="43"/>
      <c r="U31" s="43"/>
      <c r="V31" s="43"/>
      <c r="W31" s="43"/>
      <c r="X31" s="43"/>
      <c r="Y31" s="55"/>
      <c r="Z31" s="55"/>
    </row>
    <row r="32" ht="20.05" customHeight="1">
      <c r="A32" s="35"/>
      <c r="B32" s="36"/>
      <c r="C32" s="37"/>
      <c r="D32" s="38"/>
      <c r="E32" s="38"/>
      <c r="F32" s="57"/>
      <c r="G32" s="57"/>
      <c r="H32" s="58">
        <f>H31-H30</f>
        <v>-37800</v>
      </c>
      <c r="I32" s="52"/>
      <c r="J32" s="57"/>
      <c r="K32" s="57"/>
      <c r="L32" s="58">
        <f>L31-L30</f>
        <v>0</v>
      </c>
      <c r="M32" s="52"/>
      <c r="N32" s="38"/>
      <c r="O32" s="38"/>
      <c r="P32" s="38"/>
      <c r="Q32" s="38"/>
      <c r="R32" s="38"/>
      <c r="S32" s="38"/>
      <c r="T32" s="38"/>
      <c r="U32" s="38"/>
      <c r="V32" s="38"/>
      <c r="W32" s="38"/>
      <c r="X32" s="38"/>
      <c r="Y32" s="55"/>
      <c r="Z32" s="55"/>
    </row>
    <row r="33" ht="20.05" customHeight="1">
      <c r="A33" s="59">
        <v>11</v>
      </c>
      <c r="B33" s="68"/>
      <c r="C33" t="s" s="61">
        <v>17</v>
      </c>
      <c r="D33" t="s" s="62">
        <v>17</v>
      </c>
      <c r="E33" t="s" s="62">
        <v>24</v>
      </c>
      <c r="F33" s="39">
        <v>10</v>
      </c>
      <c r="G33" s="39">
        <v>30</v>
      </c>
      <c r="H33" s="40">
        <f>F33*3600+G33*60</f>
        <v>37800</v>
      </c>
      <c r="I33" s="7"/>
      <c r="J33" s="44"/>
      <c r="K33" s="44"/>
      <c r="L33" s="40">
        <f>J33*3600+K33*60</f>
        <v>0</v>
      </c>
      <c r="M33" s="7"/>
      <c r="N33" s="69"/>
      <c r="O33" s="69"/>
      <c r="P33" s="69"/>
      <c r="Q33" s="63">
        <v>30</v>
      </c>
      <c r="R33" s="64">
        <f>(N33+O33+P33)*Q33</f>
        <v>0</v>
      </c>
      <c r="S33" s="41"/>
      <c r="T33" s="63">
        <v>0</v>
      </c>
      <c r="U33" s="63">
        <v>0</v>
      </c>
      <c r="V33" s="64">
        <f>(T33+U33)*60</f>
        <v>0</v>
      </c>
      <c r="W33" s="41"/>
      <c r="X33" s="65">
        <f>H35+L35-R33+V33</f>
        <v>-37800</v>
      </c>
      <c r="Y33" s="41"/>
      <c r="Z33" s="41"/>
    </row>
    <row r="34" ht="20.05" customHeight="1">
      <c r="A34" s="35"/>
      <c r="B34" s="36"/>
      <c r="C34" s="37"/>
      <c r="D34" s="38"/>
      <c r="E34" s="38"/>
      <c r="F34" s="44"/>
      <c r="G34" s="44"/>
      <c r="H34" s="40">
        <f>F34*3600+G34*60</f>
        <v>0</v>
      </c>
      <c r="I34" s="7"/>
      <c r="J34" s="44"/>
      <c r="K34" s="44"/>
      <c r="L34" s="40">
        <f>J34*3600+K34*60</f>
        <v>0</v>
      </c>
      <c r="M34" s="7"/>
      <c r="N34" s="38"/>
      <c r="O34" s="38"/>
      <c r="P34" s="38"/>
      <c r="Q34" s="38"/>
      <c r="R34" s="38"/>
      <c r="S34" s="38"/>
      <c r="T34" s="38"/>
      <c r="U34" s="38"/>
      <c r="V34" s="38"/>
      <c r="W34" s="38"/>
      <c r="X34" s="38"/>
      <c r="Y34" s="41"/>
      <c r="Z34" s="41"/>
    </row>
    <row r="35" ht="20.05" customHeight="1">
      <c r="A35" s="35"/>
      <c r="B35" s="36"/>
      <c r="C35" s="42"/>
      <c r="D35" s="43"/>
      <c r="E35" s="43"/>
      <c r="F35" s="44"/>
      <c r="G35" s="44"/>
      <c r="H35" s="45">
        <f>H34-H33</f>
        <v>-37800</v>
      </c>
      <c r="I35" s="7"/>
      <c r="J35" s="44"/>
      <c r="K35" s="44"/>
      <c r="L35" s="45">
        <f>L34-L33</f>
        <v>0</v>
      </c>
      <c r="M35" s="7"/>
      <c r="N35" s="43"/>
      <c r="O35" s="43"/>
      <c r="P35" s="43"/>
      <c r="Q35" s="43"/>
      <c r="R35" s="43"/>
      <c r="S35" s="43"/>
      <c r="T35" s="43"/>
      <c r="U35" s="43"/>
      <c r="V35" s="43"/>
      <c r="W35" s="43"/>
      <c r="X35" s="43"/>
      <c r="Y35" s="41"/>
      <c r="Z35" s="41"/>
    </row>
    <row r="36" ht="20.05" customHeight="1">
      <c r="A36" s="46">
        <v>12</v>
      </c>
      <c r="B36" s="66"/>
      <c r="C36" t="s" s="48">
        <v>17</v>
      </c>
      <c r="D36" t="s" s="49">
        <v>17</v>
      </c>
      <c r="E36" t="s" s="49">
        <v>24</v>
      </c>
      <c r="F36" s="50">
        <f>F33</f>
        <v>10</v>
      </c>
      <c r="G36" s="50">
        <f>G33</f>
        <v>30</v>
      </c>
      <c r="H36" s="51">
        <f>F36*3600+G36*60</f>
        <v>37800</v>
      </c>
      <c r="I36" s="52"/>
      <c r="J36" s="57"/>
      <c r="K36" s="57"/>
      <c r="L36" s="51">
        <f>J36*3600+K36*60</f>
        <v>0</v>
      </c>
      <c r="M36" s="52"/>
      <c r="N36" s="67"/>
      <c r="O36" s="67"/>
      <c r="P36" s="67"/>
      <c r="Q36" s="53">
        <v>30</v>
      </c>
      <c r="R36" s="54">
        <f>(N36+O36+P36)*Q36</f>
        <v>0</v>
      </c>
      <c r="S36" s="55"/>
      <c r="T36" s="53">
        <v>0</v>
      </c>
      <c r="U36" s="53">
        <v>0</v>
      </c>
      <c r="V36" s="54">
        <f>(T36+U36)*60</f>
        <v>0</v>
      </c>
      <c r="W36" s="55"/>
      <c r="X36" s="56">
        <f>H38+L38-R36+V36</f>
        <v>-37800</v>
      </c>
      <c r="Y36" s="55"/>
      <c r="Z36" s="55"/>
    </row>
    <row r="37" ht="20.05" customHeight="1">
      <c r="A37" s="35"/>
      <c r="B37" s="36"/>
      <c r="C37" s="42"/>
      <c r="D37" s="43"/>
      <c r="E37" s="43"/>
      <c r="F37" s="57"/>
      <c r="G37" s="57"/>
      <c r="H37" s="51">
        <f>F37*3600+G37*60</f>
        <v>0</v>
      </c>
      <c r="I37" s="52"/>
      <c r="J37" s="57"/>
      <c r="K37" s="57"/>
      <c r="L37" s="51">
        <f>J37*3600+K37*60</f>
        <v>0</v>
      </c>
      <c r="M37" s="52"/>
      <c r="N37" s="43"/>
      <c r="O37" s="43"/>
      <c r="P37" s="43"/>
      <c r="Q37" s="43"/>
      <c r="R37" s="43"/>
      <c r="S37" s="43"/>
      <c r="T37" s="43"/>
      <c r="U37" s="43"/>
      <c r="V37" s="43"/>
      <c r="W37" s="43"/>
      <c r="X37" s="43"/>
      <c r="Y37" s="55"/>
      <c r="Z37" s="55"/>
    </row>
    <row r="38" ht="20.05" customHeight="1">
      <c r="A38" s="35"/>
      <c r="B38" s="36"/>
      <c r="C38" s="37"/>
      <c r="D38" s="38"/>
      <c r="E38" s="38"/>
      <c r="F38" s="57"/>
      <c r="G38" s="57"/>
      <c r="H38" s="58">
        <f>H37-H36</f>
        <v>-37800</v>
      </c>
      <c r="I38" s="52"/>
      <c r="J38" s="57"/>
      <c r="K38" s="57"/>
      <c r="L38" s="58">
        <f>L37-L36</f>
        <v>0</v>
      </c>
      <c r="M38" s="52"/>
      <c r="N38" s="38"/>
      <c r="O38" s="38"/>
      <c r="P38" s="38"/>
      <c r="Q38" s="38"/>
      <c r="R38" s="38"/>
      <c r="S38" s="38"/>
      <c r="T38" s="38"/>
      <c r="U38" s="38"/>
      <c r="V38" s="38"/>
      <c r="W38" s="38"/>
      <c r="X38" s="38"/>
      <c r="Y38" s="55"/>
      <c r="Z38" s="55"/>
    </row>
    <row r="39" ht="20.05" customHeight="1">
      <c r="A39" s="59">
        <v>13</v>
      </c>
      <c r="B39" s="68"/>
      <c r="C39" t="s" s="61">
        <v>17</v>
      </c>
      <c r="D39" t="s" s="62">
        <v>17</v>
      </c>
      <c r="E39" t="s" s="62">
        <v>24</v>
      </c>
      <c r="F39" s="39">
        <v>10</v>
      </c>
      <c r="G39" s="39">
        <v>30</v>
      </c>
      <c r="H39" s="40">
        <f>F39*3600+G39*60</f>
        <v>37800</v>
      </c>
      <c r="I39" s="7"/>
      <c r="J39" s="44"/>
      <c r="K39" s="44"/>
      <c r="L39" s="40">
        <f>J39*3600+K39*60</f>
        <v>0</v>
      </c>
      <c r="M39" s="7"/>
      <c r="N39" s="69"/>
      <c r="O39" s="69"/>
      <c r="P39" s="69"/>
      <c r="Q39" s="63">
        <v>30</v>
      </c>
      <c r="R39" s="64">
        <f>(N39+O39+P39)*Q39</f>
        <v>0</v>
      </c>
      <c r="S39" s="41"/>
      <c r="T39" s="63">
        <v>0</v>
      </c>
      <c r="U39" s="63">
        <v>0</v>
      </c>
      <c r="V39" s="64">
        <f>(T39+U39)*60</f>
        <v>0</v>
      </c>
      <c r="W39" s="41"/>
      <c r="X39" s="65">
        <f>H41+L41-R39+V39</f>
        <v>-37800</v>
      </c>
      <c r="Y39" s="41"/>
      <c r="Z39" s="41"/>
    </row>
    <row r="40" ht="20.05" customHeight="1">
      <c r="A40" s="35"/>
      <c r="B40" s="36"/>
      <c r="C40" s="37"/>
      <c r="D40" s="38"/>
      <c r="E40" s="38"/>
      <c r="F40" s="44"/>
      <c r="G40" s="44"/>
      <c r="H40" s="40">
        <f>F40*3600+G40*60</f>
        <v>0</v>
      </c>
      <c r="I40" s="7"/>
      <c r="J40" s="44"/>
      <c r="K40" s="44"/>
      <c r="L40" s="40">
        <f>J40*3600+K40*60</f>
        <v>0</v>
      </c>
      <c r="M40" s="7"/>
      <c r="N40" s="38"/>
      <c r="O40" s="38"/>
      <c r="P40" s="38"/>
      <c r="Q40" s="38"/>
      <c r="R40" s="38"/>
      <c r="S40" s="38"/>
      <c r="T40" s="38"/>
      <c r="U40" s="38"/>
      <c r="V40" s="38"/>
      <c r="W40" s="38"/>
      <c r="X40" s="38"/>
      <c r="Y40" s="41"/>
      <c r="Z40" s="41"/>
    </row>
    <row r="41" ht="20.05" customHeight="1">
      <c r="A41" s="35"/>
      <c r="B41" s="36"/>
      <c r="C41" s="42"/>
      <c r="D41" s="43"/>
      <c r="E41" s="43"/>
      <c r="F41" s="44"/>
      <c r="G41" s="44"/>
      <c r="H41" s="45">
        <f>H40-H39</f>
        <v>-37800</v>
      </c>
      <c r="I41" s="7"/>
      <c r="J41" s="44"/>
      <c r="K41" s="44"/>
      <c r="L41" s="45">
        <f>L40-L39</f>
        <v>0</v>
      </c>
      <c r="M41" s="7"/>
      <c r="N41" s="43"/>
      <c r="O41" s="43"/>
      <c r="P41" s="43"/>
      <c r="Q41" s="43"/>
      <c r="R41" s="43"/>
      <c r="S41" s="43"/>
      <c r="T41" s="43"/>
      <c r="U41" s="43"/>
      <c r="V41" s="43"/>
      <c r="W41" s="43"/>
      <c r="X41" s="43"/>
      <c r="Y41" s="41"/>
      <c r="Z41" s="41"/>
    </row>
    <row r="42" ht="20.05" customHeight="1">
      <c r="A42" s="46">
        <v>14</v>
      </c>
      <c r="B42" s="66"/>
      <c r="C42" t="s" s="48">
        <v>17</v>
      </c>
      <c r="D42" t="s" s="49">
        <v>17</v>
      </c>
      <c r="E42" t="s" s="49">
        <v>24</v>
      </c>
      <c r="F42" s="50">
        <f>F39</f>
        <v>10</v>
      </c>
      <c r="G42" s="50">
        <f>G39</f>
        <v>30</v>
      </c>
      <c r="H42" s="51">
        <f>F42*3600+G42*60</f>
        <v>37800</v>
      </c>
      <c r="I42" s="52"/>
      <c r="J42" s="57"/>
      <c r="K42" s="57"/>
      <c r="L42" s="51">
        <f>J42*3600+K42*60</f>
        <v>0</v>
      </c>
      <c r="M42" s="52"/>
      <c r="N42" s="67"/>
      <c r="O42" s="67"/>
      <c r="P42" s="67"/>
      <c r="Q42" s="53">
        <v>30</v>
      </c>
      <c r="R42" s="54">
        <f>(N42+O42+P42)*Q42</f>
        <v>0</v>
      </c>
      <c r="S42" s="55"/>
      <c r="T42" s="53">
        <v>0</v>
      </c>
      <c r="U42" s="53">
        <v>0</v>
      </c>
      <c r="V42" s="54">
        <f>(T42+U42)*60</f>
        <v>0</v>
      </c>
      <c r="W42" s="55"/>
      <c r="X42" s="56">
        <f>H44+L44-R42+V42</f>
        <v>-37800</v>
      </c>
      <c r="Y42" s="55"/>
      <c r="Z42" s="55"/>
    </row>
    <row r="43" ht="20.05" customHeight="1">
      <c r="A43" s="35"/>
      <c r="B43" s="36"/>
      <c r="C43" s="42"/>
      <c r="D43" s="43"/>
      <c r="E43" s="43"/>
      <c r="F43" s="57"/>
      <c r="G43" s="57"/>
      <c r="H43" s="51">
        <f>F43*3600+G43*60</f>
        <v>0</v>
      </c>
      <c r="I43" s="52"/>
      <c r="J43" s="57"/>
      <c r="K43" s="57"/>
      <c r="L43" s="51">
        <f>J43*3600+K43*60</f>
        <v>0</v>
      </c>
      <c r="M43" s="52"/>
      <c r="N43" s="43"/>
      <c r="O43" s="43"/>
      <c r="P43" s="43"/>
      <c r="Q43" s="43"/>
      <c r="R43" s="43"/>
      <c r="S43" s="43"/>
      <c r="T43" s="43"/>
      <c r="U43" s="43"/>
      <c r="V43" s="43"/>
      <c r="W43" s="43"/>
      <c r="X43" s="43"/>
      <c r="Y43" s="55"/>
      <c r="Z43" s="55"/>
    </row>
    <row r="44" ht="20.05" customHeight="1">
      <c r="A44" s="35"/>
      <c r="B44" s="36"/>
      <c r="C44" s="37"/>
      <c r="D44" s="38"/>
      <c r="E44" s="38"/>
      <c r="F44" s="57"/>
      <c r="G44" s="57"/>
      <c r="H44" s="58">
        <f>H43-H42</f>
        <v>-37800</v>
      </c>
      <c r="I44" s="52"/>
      <c r="J44" s="57"/>
      <c r="K44" s="57"/>
      <c r="L44" s="58">
        <f>L43-L42</f>
        <v>0</v>
      </c>
      <c r="M44" s="52"/>
      <c r="N44" s="38"/>
      <c r="O44" s="38"/>
      <c r="P44" s="38"/>
      <c r="Q44" s="38"/>
      <c r="R44" s="38"/>
      <c r="S44" s="38"/>
      <c r="T44" s="38"/>
      <c r="U44" s="38"/>
      <c r="V44" s="38"/>
      <c r="W44" s="38"/>
      <c r="X44" s="38"/>
      <c r="Y44" s="55"/>
      <c r="Z44" s="55"/>
    </row>
    <row r="45" ht="20.05" customHeight="1">
      <c r="A45" s="59">
        <v>15</v>
      </c>
      <c r="B45" s="68"/>
      <c r="C45" t="s" s="61">
        <v>17</v>
      </c>
      <c r="D45" t="s" s="62">
        <v>17</v>
      </c>
      <c r="E45" t="s" s="62">
        <v>24</v>
      </c>
      <c r="F45" s="39">
        <v>10</v>
      </c>
      <c r="G45" s="39">
        <v>30</v>
      </c>
      <c r="H45" s="40">
        <f>F45*3600+G45*60</f>
        <v>37800</v>
      </c>
      <c r="I45" s="7"/>
      <c r="J45" s="44"/>
      <c r="K45" s="44"/>
      <c r="L45" s="40">
        <f>J45*3600+K45*60</f>
        <v>0</v>
      </c>
      <c r="M45" s="7"/>
      <c r="N45" s="69"/>
      <c r="O45" s="69"/>
      <c r="P45" s="69"/>
      <c r="Q45" s="63">
        <v>30</v>
      </c>
      <c r="R45" s="64">
        <f>(N45+O45+P45)*Q45</f>
        <v>0</v>
      </c>
      <c r="S45" s="41"/>
      <c r="T45" s="63">
        <v>0</v>
      </c>
      <c r="U45" s="63">
        <v>0</v>
      </c>
      <c r="V45" s="64">
        <f>(T45+U45)*60</f>
        <v>0</v>
      </c>
      <c r="W45" s="41"/>
      <c r="X45" s="65">
        <f>H47+L47-R45+V45</f>
        <v>-37800</v>
      </c>
      <c r="Y45" s="41"/>
      <c r="Z45" s="41"/>
    </row>
    <row r="46" ht="20.05" customHeight="1">
      <c r="A46" s="35"/>
      <c r="B46" s="36"/>
      <c r="C46" s="37"/>
      <c r="D46" s="38"/>
      <c r="E46" s="38"/>
      <c r="F46" s="44"/>
      <c r="G46" s="44"/>
      <c r="H46" s="40">
        <f>F46*3600+G46*60</f>
        <v>0</v>
      </c>
      <c r="I46" s="7"/>
      <c r="J46" s="44"/>
      <c r="K46" s="44"/>
      <c r="L46" s="40">
        <f>J46*3600+K46*60</f>
        <v>0</v>
      </c>
      <c r="M46" s="7"/>
      <c r="N46" s="38"/>
      <c r="O46" s="38"/>
      <c r="P46" s="38"/>
      <c r="Q46" s="38"/>
      <c r="R46" s="38"/>
      <c r="S46" s="38"/>
      <c r="T46" s="38"/>
      <c r="U46" s="38"/>
      <c r="V46" s="38"/>
      <c r="W46" s="38"/>
      <c r="X46" s="38"/>
      <c r="Y46" s="41"/>
      <c r="Z46" s="41"/>
    </row>
    <row r="47" ht="20.05" customHeight="1">
      <c r="A47" s="35"/>
      <c r="B47" s="36"/>
      <c r="C47" s="42"/>
      <c r="D47" s="43"/>
      <c r="E47" s="43"/>
      <c r="F47" s="44"/>
      <c r="G47" s="44"/>
      <c r="H47" s="45">
        <f>H46-H45</f>
        <v>-37800</v>
      </c>
      <c r="I47" s="7"/>
      <c r="J47" s="44"/>
      <c r="K47" s="44"/>
      <c r="L47" s="45">
        <f>L46-L45</f>
        <v>0</v>
      </c>
      <c r="M47" s="7"/>
      <c r="N47" s="43"/>
      <c r="O47" s="43"/>
      <c r="P47" s="43"/>
      <c r="Q47" s="43"/>
      <c r="R47" s="43"/>
      <c r="S47" s="43"/>
      <c r="T47" s="43"/>
      <c r="U47" s="43"/>
      <c r="V47" s="43"/>
      <c r="W47" s="43"/>
      <c r="X47" s="43"/>
      <c r="Y47" s="41"/>
      <c r="Z47" s="41"/>
    </row>
    <row r="48" ht="20.05" customHeight="1">
      <c r="A48" s="46">
        <v>16</v>
      </c>
      <c r="B48" s="66"/>
      <c r="C48" t="s" s="48">
        <v>17</v>
      </c>
      <c r="D48" t="s" s="49">
        <v>17</v>
      </c>
      <c r="E48" t="s" s="49">
        <v>24</v>
      </c>
      <c r="F48" s="50">
        <f>F45</f>
        <v>10</v>
      </c>
      <c r="G48" s="50">
        <f>G45</f>
        <v>30</v>
      </c>
      <c r="H48" s="51">
        <f>F48*3600+G48*60</f>
        <v>37800</v>
      </c>
      <c r="I48" s="52"/>
      <c r="J48" s="57"/>
      <c r="K48" s="57"/>
      <c r="L48" s="51">
        <f>J48*3600+K48*60</f>
        <v>0</v>
      </c>
      <c r="M48" s="52"/>
      <c r="N48" s="67"/>
      <c r="O48" s="67"/>
      <c r="P48" s="67"/>
      <c r="Q48" s="53">
        <v>30</v>
      </c>
      <c r="R48" s="54">
        <f>(N48+O48+P48)*Q48</f>
        <v>0</v>
      </c>
      <c r="S48" s="55"/>
      <c r="T48" s="53">
        <v>0</v>
      </c>
      <c r="U48" s="53">
        <v>0</v>
      </c>
      <c r="V48" s="54">
        <f>(T48+U48)*60</f>
        <v>0</v>
      </c>
      <c r="W48" s="55"/>
      <c r="X48" s="56">
        <f>H50+L50-R48+V48</f>
        <v>-37800</v>
      </c>
      <c r="Y48" s="55"/>
      <c r="Z48" s="55"/>
    </row>
    <row r="49" ht="20.05" customHeight="1">
      <c r="A49" s="35"/>
      <c r="B49" s="36"/>
      <c r="C49" s="42"/>
      <c r="D49" s="43"/>
      <c r="E49" s="43"/>
      <c r="F49" s="57"/>
      <c r="G49" s="57"/>
      <c r="H49" s="51">
        <f>F49*3600+G49*60</f>
        <v>0</v>
      </c>
      <c r="I49" s="52"/>
      <c r="J49" s="57"/>
      <c r="K49" s="57"/>
      <c r="L49" s="51">
        <f>J49*3600+K49*60</f>
        <v>0</v>
      </c>
      <c r="M49" s="52"/>
      <c r="N49" s="43"/>
      <c r="O49" s="43"/>
      <c r="P49" s="43"/>
      <c r="Q49" s="43"/>
      <c r="R49" s="43"/>
      <c r="S49" s="43"/>
      <c r="T49" s="43"/>
      <c r="U49" s="43"/>
      <c r="V49" s="43"/>
      <c r="W49" s="43"/>
      <c r="X49" s="43"/>
      <c r="Y49" s="55"/>
      <c r="Z49" s="55"/>
    </row>
    <row r="50" ht="20.05" customHeight="1">
      <c r="A50" s="35"/>
      <c r="B50" s="36"/>
      <c r="C50" s="37"/>
      <c r="D50" s="38"/>
      <c r="E50" s="38"/>
      <c r="F50" s="57"/>
      <c r="G50" s="57"/>
      <c r="H50" s="58">
        <f>H49-H48</f>
        <v>-37800</v>
      </c>
      <c r="I50" s="52"/>
      <c r="J50" s="57"/>
      <c r="K50" s="57"/>
      <c r="L50" s="58">
        <f>L49-L48</f>
        <v>0</v>
      </c>
      <c r="M50" s="52"/>
      <c r="N50" s="38"/>
      <c r="O50" s="38"/>
      <c r="P50" s="38"/>
      <c r="Q50" s="38"/>
      <c r="R50" s="38"/>
      <c r="S50" s="38"/>
      <c r="T50" s="38"/>
      <c r="U50" s="38"/>
      <c r="V50" s="38"/>
      <c r="W50" s="38"/>
      <c r="X50" s="38"/>
      <c r="Y50" s="55"/>
      <c r="Z50" s="55"/>
    </row>
    <row r="51" ht="20.05" customHeight="1">
      <c r="A51" s="59">
        <v>17</v>
      </c>
      <c r="B51" s="68"/>
      <c r="C51" t="s" s="61">
        <v>17</v>
      </c>
      <c r="D51" t="s" s="62">
        <v>17</v>
      </c>
      <c r="E51" t="s" s="62">
        <v>24</v>
      </c>
      <c r="F51" s="39">
        <v>10</v>
      </c>
      <c r="G51" s="39">
        <v>30</v>
      </c>
      <c r="H51" s="40">
        <f>F51*3600+G51*60</f>
        <v>37800</v>
      </c>
      <c r="I51" s="7"/>
      <c r="J51" s="44"/>
      <c r="K51" s="44"/>
      <c r="L51" s="40">
        <f>J51*3600+K51*60</f>
        <v>0</v>
      </c>
      <c r="M51" s="7"/>
      <c r="N51" s="69"/>
      <c r="O51" s="69"/>
      <c r="P51" s="69"/>
      <c r="Q51" s="63">
        <v>30</v>
      </c>
      <c r="R51" s="64">
        <f>(N51+O51+P51)*Q51</f>
        <v>0</v>
      </c>
      <c r="S51" s="41"/>
      <c r="T51" s="63">
        <v>0</v>
      </c>
      <c r="U51" s="63">
        <v>0</v>
      </c>
      <c r="V51" s="64">
        <f>(T51+U51)*60</f>
        <v>0</v>
      </c>
      <c r="W51" s="41"/>
      <c r="X51" s="65">
        <f>H53+L53-R51+V51</f>
        <v>-37800</v>
      </c>
      <c r="Y51" s="41"/>
      <c r="Z51" s="41"/>
    </row>
    <row r="52" ht="20.05" customHeight="1">
      <c r="A52" s="35"/>
      <c r="B52" s="36"/>
      <c r="C52" s="37"/>
      <c r="D52" s="38"/>
      <c r="E52" s="38"/>
      <c r="F52" s="44"/>
      <c r="G52" s="44"/>
      <c r="H52" s="40">
        <f>F52*3600+G52*60</f>
        <v>0</v>
      </c>
      <c r="I52" s="7"/>
      <c r="J52" s="44"/>
      <c r="K52" s="44"/>
      <c r="L52" s="40">
        <f>J52*3600+K52*60</f>
        <v>0</v>
      </c>
      <c r="M52" s="7"/>
      <c r="N52" s="38"/>
      <c r="O52" s="38"/>
      <c r="P52" s="38"/>
      <c r="Q52" s="38"/>
      <c r="R52" s="38"/>
      <c r="S52" s="38"/>
      <c r="T52" s="38"/>
      <c r="U52" s="38"/>
      <c r="V52" s="38"/>
      <c r="W52" s="38"/>
      <c r="X52" s="38"/>
      <c r="Y52" s="41"/>
      <c r="Z52" s="41"/>
    </row>
    <row r="53" ht="20.05" customHeight="1">
      <c r="A53" s="35"/>
      <c r="B53" s="36"/>
      <c r="C53" s="42"/>
      <c r="D53" s="43"/>
      <c r="E53" s="43"/>
      <c r="F53" s="44"/>
      <c r="G53" s="44"/>
      <c r="H53" s="45">
        <f>H52-H51</f>
        <v>-37800</v>
      </c>
      <c r="I53" s="7"/>
      <c r="J53" s="44"/>
      <c r="K53" s="44"/>
      <c r="L53" s="45">
        <f>L52-L51</f>
        <v>0</v>
      </c>
      <c r="M53" s="7"/>
      <c r="N53" s="43"/>
      <c r="O53" s="43"/>
      <c r="P53" s="43"/>
      <c r="Q53" s="43"/>
      <c r="R53" s="43"/>
      <c r="S53" s="43"/>
      <c r="T53" s="43"/>
      <c r="U53" s="43"/>
      <c r="V53" s="43"/>
      <c r="W53" s="43"/>
      <c r="X53" s="43"/>
      <c r="Y53" s="41"/>
      <c r="Z53" s="41"/>
    </row>
    <row r="54" ht="20.05" customHeight="1">
      <c r="A54" s="46">
        <v>18</v>
      </c>
      <c r="B54" s="66"/>
      <c r="C54" t="s" s="48">
        <v>17</v>
      </c>
      <c r="D54" t="s" s="49">
        <v>17</v>
      </c>
      <c r="E54" t="s" s="49">
        <v>24</v>
      </c>
      <c r="F54" s="50">
        <f>F51</f>
        <v>10</v>
      </c>
      <c r="G54" s="50">
        <f>G51</f>
        <v>30</v>
      </c>
      <c r="H54" s="51">
        <f>F54*3600+G54*60</f>
        <v>37800</v>
      </c>
      <c r="I54" s="52"/>
      <c r="J54" s="57"/>
      <c r="K54" s="57"/>
      <c r="L54" s="51">
        <f>J54*3600+K54*60</f>
        <v>0</v>
      </c>
      <c r="M54" s="52"/>
      <c r="N54" s="67"/>
      <c r="O54" s="67"/>
      <c r="P54" s="67"/>
      <c r="Q54" s="53">
        <v>30</v>
      </c>
      <c r="R54" s="54">
        <f>(N54+O54+P54)*Q54</f>
        <v>0</v>
      </c>
      <c r="S54" s="55"/>
      <c r="T54" s="53">
        <v>0</v>
      </c>
      <c r="U54" s="53">
        <v>0</v>
      </c>
      <c r="V54" s="54">
        <f>(T54+U54)*60</f>
        <v>0</v>
      </c>
      <c r="W54" s="55"/>
      <c r="X54" s="56">
        <f>H56+L56-R54+V54</f>
        <v>-37800</v>
      </c>
      <c r="Y54" s="55"/>
      <c r="Z54" s="55"/>
    </row>
    <row r="55" ht="20.05" customHeight="1">
      <c r="A55" s="35"/>
      <c r="B55" s="36"/>
      <c r="C55" s="42"/>
      <c r="D55" s="43"/>
      <c r="E55" s="43"/>
      <c r="F55" s="57"/>
      <c r="G55" s="57"/>
      <c r="H55" s="51">
        <f>F55*3600+G55*60</f>
        <v>0</v>
      </c>
      <c r="I55" s="52"/>
      <c r="J55" s="57"/>
      <c r="K55" s="57"/>
      <c r="L55" s="51">
        <f>J55*3600+K55*60</f>
        <v>0</v>
      </c>
      <c r="M55" s="52"/>
      <c r="N55" s="43"/>
      <c r="O55" s="43"/>
      <c r="P55" s="43"/>
      <c r="Q55" s="43"/>
      <c r="R55" s="43"/>
      <c r="S55" s="43"/>
      <c r="T55" s="43"/>
      <c r="U55" s="43"/>
      <c r="V55" s="43"/>
      <c r="W55" s="43"/>
      <c r="X55" s="43"/>
      <c r="Y55" s="55"/>
      <c r="Z55" s="55"/>
    </row>
    <row r="56" ht="20.05" customHeight="1">
      <c r="A56" s="35"/>
      <c r="B56" s="36"/>
      <c r="C56" s="37"/>
      <c r="D56" s="38"/>
      <c r="E56" s="38"/>
      <c r="F56" s="57"/>
      <c r="G56" s="57"/>
      <c r="H56" s="58">
        <f>H55-H54</f>
        <v>-37800</v>
      </c>
      <c r="I56" s="52"/>
      <c r="J56" s="57"/>
      <c r="K56" s="57"/>
      <c r="L56" s="58">
        <f>L55-L54</f>
        <v>0</v>
      </c>
      <c r="M56" s="52"/>
      <c r="N56" s="38"/>
      <c r="O56" s="38"/>
      <c r="P56" s="38"/>
      <c r="Q56" s="38"/>
      <c r="R56" s="38"/>
      <c r="S56" s="38"/>
      <c r="T56" s="38"/>
      <c r="U56" s="38"/>
      <c r="V56" s="38"/>
      <c r="W56" s="38"/>
      <c r="X56" s="38"/>
      <c r="Y56" s="55"/>
      <c r="Z56" s="55"/>
    </row>
    <row r="57" ht="20.05" customHeight="1">
      <c r="A57" s="59">
        <v>19</v>
      </c>
      <c r="B57" s="68"/>
      <c r="C57" t="s" s="61">
        <v>17</v>
      </c>
      <c r="D57" t="s" s="62">
        <v>17</v>
      </c>
      <c r="E57" t="s" s="62">
        <v>24</v>
      </c>
      <c r="F57" s="39">
        <v>10</v>
      </c>
      <c r="G57" s="39">
        <v>30</v>
      </c>
      <c r="H57" s="40">
        <f>F57*3600+G57*60</f>
        <v>37800</v>
      </c>
      <c r="I57" s="7"/>
      <c r="J57" s="44"/>
      <c r="K57" s="44"/>
      <c r="L57" s="40">
        <f>J57*3600+K57*60</f>
        <v>0</v>
      </c>
      <c r="M57" s="7"/>
      <c r="N57" s="69"/>
      <c r="O57" s="69"/>
      <c r="P57" s="69"/>
      <c r="Q57" s="63">
        <v>30</v>
      </c>
      <c r="R57" s="64">
        <f>(N57+O57+P57)*Q57</f>
        <v>0</v>
      </c>
      <c r="S57" s="41"/>
      <c r="T57" s="63">
        <v>0</v>
      </c>
      <c r="U57" s="63">
        <v>0</v>
      </c>
      <c r="V57" s="64">
        <f>(T57+U57)*60</f>
        <v>0</v>
      </c>
      <c r="W57" s="41"/>
      <c r="X57" s="65">
        <f>H59+L59-R57+V57</f>
        <v>-37800</v>
      </c>
      <c r="Y57" s="41"/>
      <c r="Z57" s="41"/>
    </row>
    <row r="58" ht="20.05" customHeight="1">
      <c r="A58" s="35"/>
      <c r="B58" s="36"/>
      <c r="C58" s="37"/>
      <c r="D58" s="38"/>
      <c r="E58" s="38"/>
      <c r="F58" s="44"/>
      <c r="G58" s="44"/>
      <c r="H58" s="40">
        <f>F58*3600+G58*60</f>
        <v>0</v>
      </c>
      <c r="I58" s="7"/>
      <c r="J58" s="44"/>
      <c r="K58" s="44"/>
      <c r="L58" s="40">
        <f>J58*3600+K58*60</f>
        <v>0</v>
      </c>
      <c r="M58" s="7"/>
      <c r="N58" s="38"/>
      <c r="O58" s="38"/>
      <c r="P58" s="38"/>
      <c r="Q58" s="38"/>
      <c r="R58" s="38"/>
      <c r="S58" s="38"/>
      <c r="T58" s="38"/>
      <c r="U58" s="38"/>
      <c r="V58" s="38"/>
      <c r="W58" s="38"/>
      <c r="X58" s="38"/>
      <c r="Y58" s="41"/>
      <c r="Z58" s="41"/>
    </row>
    <row r="59" ht="20.05" customHeight="1">
      <c r="A59" s="35"/>
      <c r="B59" s="36"/>
      <c r="C59" s="42"/>
      <c r="D59" s="43"/>
      <c r="E59" s="43"/>
      <c r="F59" s="44"/>
      <c r="G59" s="44"/>
      <c r="H59" s="45">
        <f>H58-H57</f>
        <v>-37800</v>
      </c>
      <c r="I59" s="7"/>
      <c r="J59" s="44"/>
      <c r="K59" s="44"/>
      <c r="L59" s="45">
        <f>L58-L57</f>
        <v>0</v>
      </c>
      <c r="M59" s="7"/>
      <c r="N59" s="43"/>
      <c r="O59" s="43"/>
      <c r="P59" s="43"/>
      <c r="Q59" s="43"/>
      <c r="R59" s="43"/>
      <c r="S59" s="43"/>
      <c r="T59" s="43"/>
      <c r="U59" s="43"/>
      <c r="V59" s="43"/>
      <c r="W59" s="43"/>
      <c r="X59" s="43"/>
      <c r="Y59" s="41"/>
      <c r="Z59" s="41"/>
    </row>
    <row r="60" ht="20.05" customHeight="1">
      <c r="A60" s="46">
        <v>20</v>
      </c>
      <c r="B60" s="66"/>
      <c r="C60" t="s" s="48">
        <v>17</v>
      </c>
      <c r="D60" t="s" s="49">
        <v>17</v>
      </c>
      <c r="E60" t="s" s="49">
        <v>24</v>
      </c>
      <c r="F60" s="50">
        <f>F57</f>
        <v>10</v>
      </c>
      <c r="G60" s="50">
        <f>G57</f>
        <v>30</v>
      </c>
      <c r="H60" s="51">
        <f>F60*3600+G60*60</f>
        <v>37800</v>
      </c>
      <c r="I60" s="52"/>
      <c r="J60" s="57"/>
      <c r="K60" s="57"/>
      <c r="L60" s="51">
        <f>J60*3600+K60*60</f>
        <v>0</v>
      </c>
      <c r="M60" s="52"/>
      <c r="N60" s="67"/>
      <c r="O60" s="67"/>
      <c r="P60" s="67"/>
      <c r="Q60" s="53">
        <v>30</v>
      </c>
      <c r="R60" s="54">
        <f>(N60+O60+P60)*Q60</f>
        <v>0</v>
      </c>
      <c r="S60" s="55"/>
      <c r="T60" s="53">
        <v>6</v>
      </c>
      <c r="U60" s="53">
        <v>0</v>
      </c>
      <c r="V60" s="54">
        <f>(T60+U60)*60</f>
        <v>360</v>
      </c>
      <c r="W60" s="55"/>
      <c r="X60" s="56">
        <f>H62+L62-R60+V60</f>
        <v>-37440</v>
      </c>
      <c r="Y60" s="55"/>
      <c r="Z60" s="55"/>
    </row>
    <row r="61" ht="20.05" customHeight="1">
      <c r="A61" s="35"/>
      <c r="B61" s="36"/>
      <c r="C61" s="42"/>
      <c r="D61" s="43"/>
      <c r="E61" s="43"/>
      <c r="F61" s="57"/>
      <c r="G61" s="57"/>
      <c r="H61" s="51">
        <f>F61*3600+G61*60</f>
        <v>0</v>
      </c>
      <c r="I61" s="52"/>
      <c r="J61" s="57"/>
      <c r="K61" s="57"/>
      <c r="L61" s="51">
        <f>J61*3600+K61*60</f>
        <v>0</v>
      </c>
      <c r="M61" s="52"/>
      <c r="N61" s="43"/>
      <c r="O61" s="43"/>
      <c r="P61" s="43"/>
      <c r="Q61" s="43"/>
      <c r="R61" s="43"/>
      <c r="S61" s="43"/>
      <c r="T61" s="43"/>
      <c r="U61" s="43"/>
      <c r="V61" s="43"/>
      <c r="W61" s="43"/>
      <c r="X61" s="43"/>
      <c r="Y61" s="55"/>
      <c r="Z61" s="55"/>
    </row>
    <row r="62" ht="20.05" customHeight="1">
      <c r="A62" s="35"/>
      <c r="B62" s="36"/>
      <c r="C62" s="37"/>
      <c r="D62" s="38"/>
      <c r="E62" s="38"/>
      <c r="F62" s="57"/>
      <c r="G62" s="57"/>
      <c r="H62" s="58">
        <f>H61-H60</f>
        <v>-37800</v>
      </c>
      <c r="I62" s="52"/>
      <c r="J62" s="57"/>
      <c r="K62" s="57"/>
      <c r="L62" s="58">
        <f>L61-L60</f>
        <v>0</v>
      </c>
      <c r="M62" s="52"/>
      <c r="N62" s="38"/>
      <c r="O62" s="38"/>
      <c r="P62" s="38"/>
      <c r="Q62" s="38"/>
      <c r="R62" s="38"/>
      <c r="S62" s="38"/>
      <c r="T62" s="38"/>
      <c r="U62" s="38"/>
      <c r="V62" s="38"/>
      <c r="W62" s="38"/>
      <c r="X62" s="38"/>
      <c r="Y62" s="55"/>
      <c r="Z62" s="55"/>
    </row>
    <row r="63" ht="20.05" customHeight="1">
      <c r="A63" s="59">
        <v>21</v>
      </c>
      <c r="B63" s="68"/>
      <c r="C63" t="s" s="61">
        <v>17</v>
      </c>
      <c r="D63" t="s" s="62">
        <v>17</v>
      </c>
      <c r="E63" t="s" s="62">
        <v>24</v>
      </c>
      <c r="F63" s="39">
        <v>10</v>
      </c>
      <c r="G63" s="39">
        <v>30</v>
      </c>
      <c r="H63" s="39">
        <v>10</v>
      </c>
      <c r="I63" s="7"/>
      <c r="J63" s="44"/>
      <c r="K63" s="44"/>
      <c r="L63" s="40">
        <f>J63*3600+K63*60</f>
        <v>0</v>
      </c>
      <c r="M63" s="7"/>
      <c r="N63" s="69"/>
      <c r="O63" s="69"/>
      <c r="P63" s="69"/>
      <c r="Q63" s="63">
        <v>30</v>
      </c>
      <c r="R63" s="64">
        <f>(N63+O63+P63)*Q63</f>
        <v>0</v>
      </c>
      <c r="S63" s="41"/>
      <c r="T63" s="63">
        <v>5</v>
      </c>
      <c r="U63" s="63">
        <v>0</v>
      </c>
      <c r="V63" s="64">
        <f>(T63+U63)*60</f>
        <v>300</v>
      </c>
      <c r="W63" s="41"/>
      <c r="X63" s="65">
        <f>H65+L65-R63+V63</f>
        <v>290</v>
      </c>
      <c r="Y63" s="41"/>
      <c r="Z63" s="41"/>
    </row>
    <row r="64" ht="20.05" customHeight="1">
      <c r="A64" s="35"/>
      <c r="B64" s="36"/>
      <c r="C64" s="37"/>
      <c r="D64" s="38"/>
      <c r="E64" s="38"/>
      <c r="F64" s="44"/>
      <c r="G64" s="44"/>
      <c r="H64" s="40">
        <f>F64*3600+G64*60</f>
        <v>0</v>
      </c>
      <c r="I64" s="7"/>
      <c r="J64" s="44"/>
      <c r="K64" s="44"/>
      <c r="L64" s="40">
        <f>J64*3600+K64*60</f>
        <v>0</v>
      </c>
      <c r="M64" s="7"/>
      <c r="N64" s="38"/>
      <c r="O64" s="38"/>
      <c r="P64" s="38"/>
      <c r="Q64" s="38"/>
      <c r="R64" s="38"/>
      <c r="S64" s="38"/>
      <c r="T64" s="38"/>
      <c r="U64" s="38"/>
      <c r="V64" s="38"/>
      <c r="W64" s="38"/>
      <c r="X64" s="38"/>
      <c r="Y64" s="41"/>
      <c r="Z64" s="41"/>
    </row>
    <row r="65" ht="20.05" customHeight="1">
      <c r="A65" s="35"/>
      <c r="B65" s="36"/>
      <c r="C65" s="42"/>
      <c r="D65" s="43"/>
      <c r="E65" s="43"/>
      <c r="F65" s="44"/>
      <c r="G65" s="44"/>
      <c r="H65" s="45">
        <f>H64-H63</f>
        <v>-10</v>
      </c>
      <c r="I65" s="7"/>
      <c r="J65" s="44"/>
      <c r="K65" s="44"/>
      <c r="L65" s="45">
        <f>L64-L63</f>
        <v>0</v>
      </c>
      <c r="M65" s="7"/>
      <c r="N65" s="43"/>
      <c r="O65" s="43"/>
      <c r="P65" s="43"/>
      <c r="Q65" s="43"/>
      <c r="R65" s="43"/>
      <c r="S65" s="43"/>
      <c r="T65" s="43"/>
      <c r="U65" s="43"/>
      <c r="V65" s="43"/>
      <c r="W65" s="43"/>
      <c r="X65" s="43"/>
      <c r="Y65" s="41"/>
      <c r="Z65" s="41"/>
    </row>
    <row r="66" ht="20.05" customHeight="1">
      <c r="A66" s="46">
        <v>22</v>
      </c>
      <c r="B66" s="66"/>
      <c r="C66" t="s" s="48">
        <v>17</v>
      </c>
      <c r="D66" t="s" s="49">
        <v>17</v>
      </c>
      <c r="E66" t="s" s="49">
        <v>24</v>
      </c>
      <c r="F66" s="50">
        <f>F63</f>
        <v>10</v>
      </c>
      <c r="G66" s="50">
        <f>G63</f>
        <v>30</v>
      </c>
      <c r="H66" s="51">
        <f>F66*3600+G66*60</f>
        <v>37800</v>
      </c>
      <c r="I66" s="52"/>
      <c r="J66" s="57"/>
      <c r="K66" s="57"/>
      <c r="L66" s="51">
        <f>J66*3600+K66*60</f>
        <v>0</v>
      </c>
      <c r="M66" s="52"/>
      <c r="N66" s="67"/>
      <c r="O66" s="67"/>
      <c r="P66" s="67"/>
      <c r="Q66" s="53">
        <v>30</v>
      </c>
      <c r="R66" s="54">
        <f>(N66+O66+P66)*Q66</f>
        <v>0</v>
      </c>
      <c r="S66" s="55"/>
      <c r="T66" s="53">
        <v>5</v>
      </c>
      <c r="U66" s="53">
        <v>0</v>
      </c>
      <c r="V66" s="54">
        <f>(T66+U66)*60</f>
        <v>300</v>
      </c>
      <c r="W66" s="55"/>
      <c r="X66" s="56">
        <f>H68+L68-R66+V66</f>
        <v>-37500</v>
      </c>
      <c r="Y66" s="55"/>
      <c r="Z66" s="55"/>
    </row>
    <row r="67" ht="20.05" customHeight="1">
      <c r="A67" s="35"/>
      <c r="B67" s="36"/>
      <c r="C67" s="42"/>
      <c r="D67" s="43"/>
      <c r="E67" s="43"/>
      <c r="F67" s="57"/>
      <c r="G67" s="57"/>
      <c r="H67" s="51">
        <f>F67*3600+G67*60</f>
        <v>0</v>
      </c>
      <c r="I67" s="52"/>
      <c r="J67" s="57"/>
      <c r="K67" s="57"/>
      <c r="L67" s="51">
        <f>J67*3600+K67*60</f>
        <v>0</v>
      </c>
      <c r="M67" s="52"/>
      <c r="N67" s="43"/>
      <c r="O67" s="43"/>
      <c r="P67" s="43"/>
      <c r="Q67" s="43"/>
      <c r="R67" s="43"/>
      <c r="S67" s="43"/>
      <c r="T67" s="43"/>
      <c r="U67" s="43"/>
      <c r="V67" s="43"/>
      <c r="W67" s="43"/>
      <c r="X67" s="43"/>
      <c r="Y67" s="55"/>
      <c r="Z67" s="55"/>
    </row>
    <row r="68" ht="20.05" customHeight="1">
      <c r="A68" s="35"/>
      <c r="B68" s="36"/>
      <c r="C68" s="37"/>
      <c r="D68" s="38"/>
      <c r="E68" s="38"/>
      <c r="F68" s="57"/>
      <c r="G68" s="57"/>
      <c r="H68" s="58">
        <f>H67-H66</f>
        <v>-37800</v>
      </c>
      <c r="I68" s="52"/>
      <c r="J68" s="57"/>
      <c r="K68" s="57"/>
      <c r="L68" s="58">
        <f>L67-L66</f>
        <v>0</v>
      </c>
      <c r="M68" s="52"/>
      <c r="N68" s="38"/>
      <c r="O68" s="38"/>
      <c r="P68" s="38"/>
      <c r="Q68" s="38"/>
      <c r="R68" s="38"/>
      <c r="S68" s="38"/>
      <c r="T68" s="38"/>
      <c r="U68" s="38"/>
      <c r="V68" s="38"/>
      <c r="W68" s="38"/>
      <c r="X68" s="38"/>
      <c r="Y68" s="55"/>
      <c r="Z68" s="55"/>
    </row>
    <row r="69" ht="20.05" customHeight="1">
      <c r="A69" s="59">
        <v>23</v>
      </c>
      <c r="B69" s="68"/>
      <c r="C69" t="s" s="61">
        <v>17</v>
      </c>
      <c r="D69" t="s" s="62">
        <v>17</v>
      </c>
      <c r="E69" t="s" s="62">
        <v>24</v>
      </c>
      <c r="F69" s="39">
        <v>10</v>
      </c>
      <c r="G69" s="39">
        <v>30</v>
      </c>
      <c r="H69" s="40">
        <f>F69*3600+G69*60</f>
        <v>37800</v>
      </c>
      <c r="I69" s="7"/>
      <c r="J69" s="44"/>
      <c r="K69" s="44"/>
      <c r="L69" s="40">
        <f>J69*3600+K69*60</f>
        <v>0</v>
      </c>
      <c r="M69" s="7"/>
      <c r="N69" s="69"/>
      <c r="O69" s="69"/>
      <c r="P69" s="69"/>
      <c r="Q69" s="63">
        <v>30</v>
      </c>
      <c r="R69" s="64">
        <f>(N69+O69+P69)*Q69</f>
        <v>0</v>
      </c>
      <c r="S69" s="41"/>
      <c r="T69" s="63">
        <v>0</v>
      </c>
      <c r="U69" s="63">
        <v>0</v>
      </c>
      <c r="V69" s="64">
        <f>(T69+U69)*60</f>
        <v>0</v>
      </c>
      <c r="W69" s="41"/>
      <c r="X69" s="65">
        <f>H71+L71-R69+V69</f>
        <v>-37800</v>
      </c>
      <c r="Y69" s="41"/>
      <c r="Z69" s="41"/>
    </row>
    <row r="70" ht="20.05" customHeight="1">
      <c r="A70" s="35"/>
      <c r="B70" s="36"/>
      <c r="C70" s="37"/>
      <c r="D70" s="38"/>
      <c r="E70" s="38"/>
      <c r="F70" s="44"/>
      <c r="G70" s="44"/>
      <c r="H70" s="40">
        <f>F70*3600+G70*60</f>
        <v>0</v>
      </c>
      <c r="I70" s="7"/>
      <c r="J70" s="44"/>
      <c r="K70" s="44"/>
      <c r="L70" s="40">
        <f>J70*3600+K70*60</f>
        <v>0</v>
      </c>
      <c r="M70" s="7"/>
      <c r="N70" s="38"/>
      <c r="O70" s="38"/>
      <c r="P70" s="38"/>
      <c r="Q70" s="38"/>
      <c r="R70" s="38"/>
      <c r="S70" s="38"/>
      <c r="T70" s="38"/>
      <c r="U70" s="38"/>
      <c r="V70" s="38"/>
      <c r="W70" s="38"/>
      <c r="X70" s="38"/>
      <c r="Y70" s="41"/>
      <c r="Z70" s="41"/>
    </row>
    <row r="71" ht="20.05" customHeight="1">
      <c r="A71" s="35"/>
      <c r="B71" s="36"/>
      <c r="C71" s="42"/>
      <c r="D71" s="43"/>
      <c r="E71" s="43"/>
      <c r="F71" s="44"/>
      <c r="G71" s="44"/>
      <c r="H71" s="45">
        <f>H70-H69</f>
        <v>-37800</v>
      </c>
      <c r="I71" s="7"/>
      <c r="J71" s="44"/>
      <c r="K71" s="44"/>
      <c r="L71" s="45">
        <f>L70-L69</f>
        <v>0</v>
      </c>
      <c r="M71" s="7"/>
      <c r="N71" s="43"/>
      <c r="O71" s="43"/>
      <c r="P71" s="43"/>
      <c r="Q71" s="43"/>
      <c r="R71" s="43"/>
      <c r="S71" s="43"/>
      <c r="T71" s="43"/>
      <c r="U71" s="43"/>
      <c r="V71" s="43"/>
      <c r="W71" s="43"/>
      <c r="X71" s="43"/>
      <c r="Y71" s="41"/>
      <c r="Z71" s="41"/>
    </row>
    <row r="72" ht="20.05" customHeight="1">
      <c r="A72" s="46">
        <v>24</v>
      </c>
      <c r="B72" s="66"/>
      <c r="C72" t="s" s="48">
        <v>17</v>
      </c>
      <c r="D72" t="s" s="49">
        <v>17</v>
      </c>
      <c r="E72" t="s" s="49">
        <v>24</v>
      </c>
      <c r="F72" s="50">
        <f>F69</f>
        <v>10</v>
      </c>
      <c r="G72" s="50">
        <f>G69</f>
        <v>30</v>
      </c>
      <c r="H72" s="51">
        <f>F72*3600+G72*60</f>
        <v>37800</v>
      </c>
      <c r="I72" s="52"/>
      <c r="J72" s="57"/>
      <c r="K72" s="57"/>
      <c r="L72" s="51">
        <f>J72*3600+K72*60</f>
        <v>0</v>
      </c>
      <c r="M72" s="52"/>
      <c r="N72" s="67"/>
      <c r="O72" s="67"/>
      <c r="P72" s="67"/>
      <c r="Q72" s="53">
        <v>30</v>
      </c>
      <c r="R72" s="54">
        <f>(N72+O72+P72)*Q72</f>
        <v>0</v>
      </c>
      <c r="S72" s="55"/>
      <c r="T72" s="53">
        <v>0</v>
      </c>
      <c r="U72" s="53">
        <v>15</v>
      </c>
      <c r="V72" s="54">
        <f>(T72+U72)*60</f>
        <v>900</v>
      </c>
      <c r="W72" s="55"/>
      <c r="X72" s="56">
        <f>H74+L74-R72+V72</f>
        <v>-36900</v>
      </c>
      <c r="Y72" s="55"/>
      <c r="Z72" s="55"/>
    </row>
    <row r="73" ht="20.05" customHeight="1">
      <c r="A73" s="35"/>
      <c r="B73" s="36"/>
      <c r="C73" s="42"/>
      <c r="D73" s="43"/>
      <c r="E73" s="43"/>
      <c r="F73" s="57"/>
      <c r="G73" s="57"/>
      <c r="H73" s="51">
        <f>F73*3600+G73*60</f>
        <v>0</v>
      </c>
      <c r="I73" s="52"/>
      <c r="J73" s="57"/>
      <c r="K73" s="57"/>
      <c r="L73" s="51">
        <f>J73*3600+K73*60</f>
        <v>0</v>
      </c>
      <c r="M73" s="52"/>
      <c r="N73" s="43"/>
      <c r="O73" s="43"/>
      <c r="P73" s="43"/>
      <c r="Q73" s="43"/>
      <c r="R73" s="43"/>
      <c r="S73" s="43"/>
      <c r="T73" s="43"/>
      <c r="U73" s="43"/>
      <c r="V73" s="43"/>
      <c r="W73" s="43"/>
      <c r="X73" s="43"/>
      <c r="Y73" s="55"/>
      <c r="Z73" s="55"/>
    </row>
    <row r="74" ht="20.05" customHeight="1">
      <c r="A74" s="35"/>
      <c r="B74" s="36"/>
      <c r="C74" s="37"/>
      <c r="D74" s="38"/>
      <c r="E74" s="38"/>
      <c r="F74" s="57"/>
      <c r="G74" s="57"/>
      <c r="H74" s="58">
        <f>H73-H72</f>
        <v>-37800</v>
      </c>
      <c r="I74" s="52"/>
      <c r="J74" s="57"/>
      <c r="K74" s="57"/>
      <c r="L74" s="58">
        <f>L73-L72</f>
        <v>0</v>
      </c>
      <c r="M74" s="52"/>
      <c r="N74" s="38"/>
      <c r="O74" s="38"/>
      <c r="P74" s="38"/>
      <c r="Q74" s="38"/>
      <c r="R74" s="38"/>
      <c r="S74" s="38"/>
      <c r="T74" s="38"/>
      <c r="U74" s="38"/>
      <c r="V74" s="38"/>
      <c r="W74" s="38"/>
      <c r="X74" s="38"/>
      <c r="Y74" s="55"/>
      <c r="Z74" s="55"/>
    </row>
    <row r="75" ht="20.05" customHeight="1">
      <c r="A75" s="59">
        <v>25</v>
      </c>
      <c r="B75" s="68"/>
      <c r="C75" t="s" s="61">
        <v>17</v>
      </c>
      <c r="D75" t="s" s="62">
        <v>17</v>
      </c>
      <c r="E75" t="s" s="62">
        <v>24</v>
      </c>
      <c r="F75" s="39">
        <v>10</v>
      </c>
      <c r="G75" s="39">
        <v>30</v>
      </c>
      <c r="H75" s="40">
        <f>F75*3600+G75*60</f>
        <v>37800</v>
      </c>
      <c r="I75" s="7"/>
      <c r="J75" s="44"/>
      <c r="K75" s="44"/>
      <c r="L75" s="40">
        <f>J75*3600+K75*60</f>
        <v>0</v>
      </c>
      <c r="M75" s="7"/>
      <c r="N75" s="69"/>
      <c r="O75" s="69"/>
      <c r="P75" s="69"/>
      <c r="Q75" s="63">
        <v>30</v>
      </c>
      <c r="R75" s="64">
        <f>(N75+O75+P75)*Q75</f>
        <v>0</v>
      </c>
      <c r="S75" s="41"/>
      <c r="T75" s="63">
        <v>0</v>
      </c>
      <c r="U75" s="63">
        <v>0</v>
      </c>
      <c r="V75" s="64">
        <f>(T75+U75)*60</f>
        <v>0</v>
      </c>
      <c r="W75" s="41"/>
      <c r="X75" s="65">
        <f>H77+L77-R75+V75</f>
        <v>-37800</v>
      </c>
      <c r="Y75" s="41"/>
      <c r="Z75" s="41"/>
    </row>
    <row r="76" ht="20.05" customHeight="1">
      <c r="A76" s="35"/>
      <c r="B76" s="36"/>
      <c r="C76" s="37"/>
      <c r="D76" s="38"/>
      <c r="E76" s="38"/>
      <c r="F76" s="44"/>
      <c r="G76" s="44"/>
      <c r="H76" s="40">
        <f>F76*3600+G76*60</f>
        <v>0</v>
      </c>
      <c r="I76" s="7"/>
      <c r="J76" s="44"/>
      <c r="K76" s="44"/>
      <c r="L76" s="40">
        <f>J76*3600+K76*60</f>
        <v>0</v>
      </c>
      <c r="M76" s="7"/>
      <c r="N76" s="38"/>
      <c r="O76" s="38"/>
      <c r="P76" s="38"/>
      <c r="Q76" s="38"/>
      <c r="R76" s="38"/>
      <c r="S76" s="38"/>
      <c r="T76" s="38"/>
      <c r="U76" s="38"/>
      <c r="V76" s="38"/>
      <c r="W76" s="38"/>
      <c r="X76" s="38"/>
      <c r="Y76" s="41"/>
      <c r="Z76" s="41"/>
    </row>
    <row r="77" ht="20.05" customHeight="1">
      <c r="A77" s="35"/>
      <c r="B77" s="36"/>
      <c r="C77" s="42"/>
      <c r="D77" s="43"/>
      <c r="E77" s="43"/>
      <c r="F77" s="44"/>
      <c r="G77" s="44"/>
      <c r="H77" s="45">
        <f>H76-H75</f>
        <v>-37800</v>
      </c>
      <c r="I77" s="7"/>
      <c r="J77" s="44"/>
      <c r="K77" s="44"/>
      <c r="L77" s="45">
        <f>L76-L75</f>
        <v>0</v>
      </c>
      <c r="M77" s="7"/>
      <c r="N77" s="43"/>
      <c r="O77" s="43"/>
      <c r="P77" s="43"/>
      <c r="Q77" s="43"/>
      <c r="R77" s="43"/>
      <c r="S77" s="43"/>
      <c r="T77" s="43"/>
      <c r="U77" s="43"/>
      <c r="V77" s="43"/>
      <c r="W77" s="43"/>
      <c r="X77" s="43"/>
      <c r="Y77" s="41"/>
      <c r="Z77" s="41"/>
    </row>
    <row r="78" ht="20.05" customHeight="1">
      <c r="A78" s="46">
        <v>26</v>
      </c>
      <c r="B78" s="66"/>
      <c r="C78" t="s" s="48">
        <v>17</v>
      </c>
      <c r="D78" t="s" s="49">
        <v>17</v>
      </c>
      <c r="E78" t="s" s="49">
        <v>24</v>
      </c>
      <c r="F78" s="50">
        <f>F75</f>
        <v>10</v>
      </c>
      <c r="G78" s="50">
        <f>G75</f>
        <v>30</v>
      </c>
      <c r="H78" s="51">
        <f>F78*3600+G78*60</f>
        <v>37800</v>
      </c>
      <c r="I78" s="52"/>
      <c r="J78" s="57"/>
      <c r="K78" s="57"/>
      <c r="L78" s="51">
        <f>J78*3600+K78*60</f>
        <v>0</v>
      </c>
      <c r="M78" s="52"/>
      <c r="N78" s="67"/>
      <c r="O78" s="67"/>
      <c r="P78" s="67"/>
      <c r="Q78" s="53">
        <v>30</v>
      </c>
      <c r="R78" s="54">
        <f>(N78+O78+P78)*Q78</f>
        <v>0</v>
      </c>
      <c r="S78" s="55"/>
      <c r="T78" s="53">
        <v>0</v>
      </c>
      <c r="U78" s="53">
        <v>0</v>
      </c>
      <c r="V78" s="54">
        <f>(T78+U78)*60</f>
        <v>0</v>
      </c>
      <c r="W78" s="55"/>
      <c r="X78" s="56">
        <f>H80+L80-R78+V78</f>
        <v>-37800</v>
      </c>
      <c r="Y78" s="55"/>
      <c r="Z78" s="55"/>
    </row>
    <row r="79" ht="20.05" customHeight="1">
      <c r="A79" s="35"/>
      <c r="B79" s="36"/>
      <c r="C79" s="42"/>
      <c r="D79" s="43"/>
      <c r="E79" s="43"/>
      <c r="F79" s="57"/>
      <c r="G79" s="57"/>
      <c r="H79" s="51">
        <f>F79*3600+G79*60</f>
        <v>0</v>
      </c>
      <c r="I79" s="52"/>
      <c r="J79" s="57"/>
      <c r="K79" s="57"/>
      <c r="L79" s="51">
        <f>J79*3600+K79*60</f>
        <v>0</v>
      </c>
      <c r="M79" s="52"/>
      <c r="N79" s="43"/>
      <c r="O79" s="43"/>
      <c r="P79" s="43"/>
      <c r="Q79" s="43"/>
      <c r="R79" s="43"/>
      <c r="S79" s="43"/>
      <c r="T79" s="43"/>
      <c r="U79" s="43"/>
      <c r="V79" s="43"/>
      <c r="W79" s="43"/>
      <c r="X79" s="43"/>
      <c r="Y79" s="55"/>
      <c r="Z79" s="55"/>
    </row>
    <row r="80" ht="20.05" customHeight="1">
      <c r="A80" s="35"/>
      <c r="B80" s="36"/>
      <c r="C80" s="37"/>
      <c r="D80" s="38"/>
      <c r="E80" s="38"/>
      <c r="F80" s="57"/>
      <c r="G80" s="57"/>
      <c r="H80" s="58">
        <f>H79-H78</f>
        <v>-37800</v>
      </c>
      <c r="I80" s="52"/>
      <c r="J80" s="57"/>
      <c r="K80" s="57"/>
      <c r="L80" s="58">
        <f>L79-L78</f>
        <v>0</v>
      </c>
      <c r="M80" s="52"/>
      <c r="N80" s="38"/>
      <c r="O80" s="38"/>
      <c r="P80" s="38"/>
      <c r="Q80" s="38"/>
      <c r="R80" s="38"/>
      <c r="S80" s="38"/>
      <c r="T80" s="38"/>
      <c r="U80" s="38"/>
      <c r="V80" s="38"/>
      <c r="W80" s="38"/>
      <c r="X80" s="38"/>
      <c r="Y80" s="55"/>
      <c r="Z80" s="55"/>
    </row>
    <row r="81" ht="20.05" customHeight="1">
      <c r="A81" s="59">
        <v>27</v>
      </c>
      <c r="B81" s="68"/>
      <c r="C81" t="s" s="61">
        <v>17</v>
      </c>
      <c r="D81" t="s" s="62">
        <v>17</v>
      </c>
      <c r="E81" t="s" s="62">
        <v>24</v>
      </c>
      <c r="F81" s="39">
        <v>10</v>
      </c>
      <c r="G81" s="39">
        <v>30</v>
      </c>
      <c r="H81" s="40">
        <f>F81*3600+G81*60</f>
        <v>37800</v>
      </c>
      <c r="I81" s="7"/>
      <c r="J81" s="44"/>
      <c r="K81" s="44"/>
      <c r="L81" s="40">
        <f>J81*3600+K81*60</f>
        <v>0</v>
      </c>
      <c r="M81" s="7"/>
      <c r="N81" s="69"/>
      <c r="O81" s="69"/>
      <c r="P81" s="69"/>
      <c r="Q81" s="63">
        <v>30</v>
      </c>
      <c r="R81" s="64">
        <f>(N81+O81+P81)*Q81</f>
        <v>0</v>
      </c>
      <c r="S81" s="41"/>
      <c r="T81" s="63">
        <v>0</v>
      </c>
      <c r="U81" s="63">
        <v>15</v>
      </c>
      <c r="V81" s="64">
        <f>(T81+U81)*60</f>
        <v>900</v>
      </c>
      <c r="W81" s="41"/>
      <c r="X81" s="65">
        <f>H83+L83-R81+V81</f>
        <v>-36900</v>
      </c>
      <c r="Y81" s="41"/>
      <c r="Z81" s="41"/>
    </row>
    <row r="82" ht="20.05" customHeight="1">
      <c r="A82" s="35"/>
      <c r="B82" s="36"/>
      <c r="C82" s="37"/>
      <c r="D82" s="38"/>
      <c r="E82" s="38"/>
      <c r="F82" s="44"/>
      <c r="G82" s="44"/>
      <c r="H82" s="40">
        <f>F82*3600+G82*60</f>
        <v>0</v>
      </c>
      <c r="I82" s="7"/>
      <c r="J82" s="44"/>
      <c r="K82" s="44"/>
      <c r="L82" s="40">
        <f>J82*3600+K82*60</f>
        <v>0</v>
      </c>
      <c r="M82" s="7"/>
      <c r="N82" s="38"/>
      <c r="O82" s="38"/>
      <c r="P82" s="38"/>
      <c r="Q82" s="38"/>
      <c r="R82" s="38"/>
      <c r="S82" s="38"/>
      <c r="T82" s="38"/>
      <c r="U82" s="38"/>
      <c r="V82" s="38"/>
      <c r="W82" s="38"/>
      <c r="X82" s="38"/>
      <c r="Y82" s="41"/>
      <c r="Z82" s="41"/>
    </row>
    <row r="83" ht="20.05" customHeight="1">
      <c r="A83" s="35"/>
      <c r="B83" s="36"/>
      <c r="C83" s="42"/>
      <c r="D83" s="43"/>
      <c r="E83" s="43"/>
      <c r="F83" s="44"/>
      <c r="G83" s="44"/>
      <c r="H83" s="45">
        <f>H82-H81</f>
        <v>-37800</v>
      </c>
      <c r="I83" s="7"/>
      <c r="J83" s="44"/>
      <c r="K83" s="44"/>
      <c r="L83" s="45">
        <f>L82-L81</f>
        <v>0</v>
      </c>
      <c r="M83" s="7"/>
      <c r="N83" s="43"/>
      <c r="O83" s="43"/>
      <c r="P83" s="43"/>
      <c r="Q83" s="43"/>
      <c r="R83" s="43"/>
      <c r="S83" s="43"/>
      <c r="T83" s="43"/>
      <c r="U83" s="43"/>
      <c r="V83" s="43"/>
      <c r="W83" s="43"/>
      <c r="X83" s="43"/>
      <c r="Y83" s="41"/>
      <c r="Z83" s="41"/>
    </row>
    <row r="84" ht="20.05" customHeight="1">
      <c r="A84" s="46">
        <v>28</v>
      </c>
      <c r="B84" s="66"/>
      <c r="C84" t="s" s="48">
        <v>17</v>
      </c>
      <c r="D84" t="s" s="49">
        <v>17</v>
      </c>
      <c r="E84" t="s" s="49">
        <v>24</v>
      </c>
      <c r="F84" s="50">
        <f>F81</f>
        <v>10</v>
      </c>
      <c r="G84" s="50">
        <f>G81</f>
        <v>30</v>
      </c>
      <c r="H84" s="51">
        <f>F84*3600+G84*60</f>
        <v>37800</v>
      </c>
      <c r="I84" s="52"/>
      <c r="J84" s="57"/>
      <c r="K84" s="57"/>
      <c r="L84" s="51">
        <f>J84*3600+K84*60</f>
        <v>0</v>
      </c>
      <c r="M84" s="52"/>
      <c r="N84" s="67"/>
      <c r="O84" s="67"/>
      <c r="P84" s="67"/>
      <c r="Q84" s="53">
        <v>30</v>
      </c>
      <c r="R84" s="54">
        <f>(N84+O84+P84)*Q84</f>
        <v>0</v>
      </c>
      <c r="S84" s="55"/>
      <c r="T84" s="53">
        <v>0</v>
      </c>
      <c r="U84" s="53">
        <v>0</v>
      </c>
      <c r="V84" s="54">
        <f>(T84+U84)*60</f>
        <v>0</v>
      </c>
      <c r="W84" s="55"/>
      <c r="X84" s="56">
        <f>H86+L86-R84+V84</f>
        <v>-37800</v>
      </c>
      <c r="Y84" s="55"/>
      <c r="Z84" s="55"/>
    </row>
    <row r="85" ht="20.05" customHeight="1">
      <c r="A85" s="35"/>
      <c r="B85" s="36"/>
      <c r="C85" s="42"/>
      <c r="D85" s="43"/>
      <c r="E85" s="43"/>
      <c r="F85" s="57"/>
      <c r="G85" s="57"/>
      <c r="H85" s="51">
        <f>F85*3600+G85*60</f>
        <v>0</v>
      </c>
      <c r="I85" s="52"/>
      <c r="J85" s="57"/>
      <c r="K85" s="57"/>
      <c r="L85" s="51">
        <f>J85*3600+K85*60</f>
        <v>0</v>
      </c>
      <c r="M85" s="52"/>
      <c r="N85" s="43"/>
      <c r="O85" s="43"/>
      <c r="P85" s="43"/>
      <c r="Q85" s="43"/>
      <c r="R85" s="43"/>
      <c r="S85" s="43"/>
      <c r="T85" s="43"/>
      <c r="U85" s="43"/>
      <c r="V85" s="43"/>
      <c r="W85" s="43"/>
      <c r="X85" s="43"/>
      <c r="Y85" s="55"/>
      <c r="Z85" s="55"/>
    </row>
    <row r="86" ht="20.05" customHeight="1">
      <c r="A86" s="35"/>
      <c r="B86" s="36"/>
      <c r="C86" s="37"/>
      <c r="D86" s="38"/>
      <c r="E86" s="38"/>
      <c r="F86" s="57"/>
      <c r="G86" s="57"/>
      <c r="H86" s="58">
        <f>H85-H84</f>
        <v>-37800</v>
      </c>
      <c r="I86" s="52"/>
      <c r="J86" s="57"/>
      <c r="K86" s="57"/>
      <c r="L86" s="58">
        <f>L85-L84</f>
        <v>0</v>
      </c>
      <c r="M86" s="52"/>
      <c r="N86" s="38"/>
      <c r="O86" s="38"/>
      <c r="P86" s="38"/>
      <c r="Q86" s="38"/>
      <c r="R86" s="38"/>
      <c r="S86" s="38"/>
      <c r="T86" s="38"/>
      <c r="U86" s="38"/>
      <c r="V86" s="38"/>
      <c r="W86" s="38"/>
      <c r="X86" s="38"/>
      <c r="Y86" s="55"/>
      <c r="Z86" s="55"/>
    </row>
    <row r="87" ht="20.05" customHeight="1">
      <c r="A87" s="59">
        <v>29</v>
      </c>
      <c r="B87" s="68"/>
      <c r="C87" t="s" s="61">
        <v>17</v>
      </c>
      <c r="D87" t="s" s="62">
        <v>17</v>
      </c>
      <c r="E87" t="s" s="62">
        <v>24</v>
      </c>
      <c r="F87" s="39">
        <v>10</v>
      </c>
      <c r="G87" s="39">
        <v>30</v>
      </c>
      <c r="H87" s="40">
        <f>F87*3600+G87*60</f>
        <v>37800</v>
      </c>
      <c r="I87" s="7"/>
      <c r="J87" s="44"/>
      <c r="K87" s="44"/>
      <c r="L87" s="40">
        <f>J87*3600+K87*60</f>
        <v>0</v>
      </c>
      <c r="M87" s="7"/>
      <c r="N87" s="69"/>
      <c r="O87" s="69"/>
      <c r="P87" s="69"/>
      <c r="Q87" s="63">
        <v>30</v>
      </c>
      <c r="R87" s="64">
        <f>(N87+O87+P87)*Q87</f>
        <v>0</v>
      </c>
      <c r="S87" s="41"/>
      <c r="T87" s="63">
        <v>0</v>
      </c>
      <c r="U87" s="63">
        <v>0</v>
      </c>
      <c r="V87" s="64">
        <f>(T87+U87)*60</f>
        <v>0</v>
      </c>
      <c r="W87" s="41"/>
      <c r="X87" s="65">
        <f>H89+L89-R87+V87</f>
        <v>-37800</v>
      </c>
      <c r="Y87" s="41"/>
      <c r="Z87" s="41"/>
    </row>
    <row r="88" ht="20.05" customHeight="1">
      <c r="A88" s="35"/>
      <c r="B88" s="36"/>
      <c r="C88" s="37"/>
      <c r="D88" s="38"/>
      <c r="E88" s="38"/>
      <c r="F88" s="44"/>
      <c r="G88" s="44"/>
      <c r="H88" s="40">
        <f>F88*3600+G88*60</f>
        <v>0</v>
      </c>
      <c r="I88" s="7"/>
      <c r="J88" s="44"/>
      <c r="K88" s="44"/>
      <c r="L88" s="40">
        <f>J88*3600+K88*60</f>
        <v>0</v>
      </c>
      <c r="M88" s="7"/>
      <c r="N88" s="38"/>
      <c r="O88" s="38"/>
      <c r="P88" s="38"/>
      <c r="Q88" s="38"/>
      <c r="R88" s="38"/>
      <c r="S88" s="38"/>
      <c r="T88" s="38"/>
      <c r="U88" s="38"/>
      <c r="V88" s="38"/>
      <c r="W88" s="38"/>
      <c r="X88" s="38"/>
      <c r="Y88" s="41"/>
      <c r="Z88" s="41"/>
    </row>
    <row r="89" ht="20.05" customHeight="1">
      <c r="A89" s="35"/>
      <c r="B89" s="36"/>
      <c r="C89" s="42"/>
      <c r="D89" s="43"/>
      <c r="E89" s="43"/>
      <c r="F89" s="44"/>
      <c r="G89" s="44"/>
      <c r="H89" s="45">
        <f>H88-H87</f>
        <v>-37800</v>
      </c>
      <c r="I89" s="7"/>
      <c r="J89" s="44"/>
      <c r="K89" s="44"/>
      <c r="L89" s="45">
        <f>L88-L87</f>
        <v>0</v>
      </c>
      <c r="M89" s="7"/>
      <c r="N89" s="43"/>
      <c r="O89" s="43"/>
      <c r="P89" s="43"/>
      <c r="Q89" s="43"/>
      <c r="R89" s="43"/>
      <c r="S89" s="43"/>
      <c r="T89" s="43"/>
      <c r="U89" s="43"/>
      <c r="V89" s="43"/>
      <c r="W89" s="43"/>
      <c r="X89" s="43"/>
      <c r="Y89" s="41"/>
      <c r="Z89" s="41"/>
    </row>
    <row r="90" ht="20.05" customHeight="1">
      <c r="A90" s="46">
        <v>30</v>
      </c>
      <c r="B90" s="66"/>
      <c r="C90" t="s" s="48">
        <v>17</v>
      </c>
      <c r="D90" t="s" s="49">
        <v>17</v>
      </c>
      <c r="E90" t="s" s="49">
        <v>24</v>
      </c>
      <c r="F90" s="50">
        <f>F87</f>
        <v>10</v>
      </c>
      <c r="G90" s="50">
        <f>G87</f>
        <v>30</v>
      </c>
      <c r="H90" s="51">
        <f>F90*3600+G90*60</f>
        <v>37800</v>
      </c>
      <c r="I90" s="52"/>
      <c r="J90" s="57"/>
      <c r="K90" s="57"/>
      <c r="L90" s="51">
        <f>J90*3600+K90*60</f>
        <v>0</v>
      </c>
      <c r="M90" s="52"/>
      <c r="N90" s="67"/>
      <c r="O90" s="67"/>
      <c r="P90" s="67"/>
      <c r="Q90" s="53">
        <v>30</v>
      </c>
      <c r="R90" s="54">
        <f>(N90+O90+P90)*Q90</f>
        <v>0</v>
      </c>
      <c r="S90" s="55"/>
      <c r="T90" s="53">
        <v>0</v>
      </c>
      <c r="U90" s="53">
        <v>0</v>
      </c>
      <c r="V90" s="54">
        <f>(T90+U90)*60</f>
        <v>0</v>
      </c>
      <c r="W90" s="55"/>
      <c r="X90" s="56">
        <f>H92+L92-R90+V90</f>
        <v>-37800</v>
      </c>
      <c r="Y90" s="55"/>
      <c r="Z90" s="55"/>
    </row>
    <row r="91" ht="20.05" customHeight="1">
      <c r="A91" s="35"/>
      <c r="B91" s="36"/>
      <c r="C91" s="42"/>
      <c r="D91" s="43"/>
      <c r="E91" s="43"/>
      <c r="F91" s="57"/>
      <c r="G91" s="57"/>
      <c r="H91" s="51">
        <f>F91*3600+G91*60</f>
        <v>0</v>
      </c>
      <c r="I91" s="52"/>
      <c r="J91" s="57"/>
      <c r="K91" s="57"/>
      <c r="L91" s="51">
        <f>J91*3600+K91*60</f>
        <v>0</v>
      </c>
      <c r="M91" s="52"/>
      <c r="N91" s="43"/>
      <c r="O91" s="43"/>
      <c r="P91" s="43"/>
      <c r="Q91" s="43"/>
      <c r="R91" s="43"/>
      <c r="S91" s="43"/>
      <c r="T91" s="43"/>
      <c r="U91" s="43"/>
      <c r="V91" s="43"/>
      <c r="W91" s="43"/>
      <c r="X91" s="43"/>
      <c r="Y91" s="55"/>
      <c r="Z91" s="55"/>
    </row>
    <row r="92" ht="20.05" customHeight="1">
      <c r="A92" s="35"/>
      <c r="B92" s="36"/>
      <c r="C92" s="37"/>
      <c r="D92" s="38"/>
      <c r="E92" s="38"/>
      <c r="F92" s="57"/>
      <c r="G92" s="57"/>
      <c r="H92" s="58">
        <f>H91-H90</f>
        <v>-37800</v>
      </c>
      <c r="I92" s="52"/>
      <c r="J92" s="57"/>
      <c r="K92" s="57"/>
      <c r="L92" s="58">
        <f>L91-L90</f>
        <v>0</v>
      </c>
      <c r="M92" s="52"/>
      <c r="N92" s="38"/>
      <c r="O92" s="38"/>
      <c r="P92" s="38"/>
      <c r="Q92" s="38"/>
      <c r="R92" s="38"/>
      <c r="S92" s="38"/>
      <c r="T92" s="38"/>
      <c r="U92" s="38"/>
      <c r="V92" s="38"/>
      <c r="W92" s="38"/>
      <c r="X92" s="38"/>
      <c r="Y92" s="55"/>
      <c r="Z92" s="55"/>
    </row>
    <row r="93" ht="20.05" customHeight="1">
      <c r="A93" s="59">
        <v>31</v>
      </c>
      <c r="B93" s="68"/>
      <c r="C93" t="s" s="61">
        <v>17</v>
      </c>
      <c r="D93" t="s" s="62">
        <v>17</v>
      </c>
      <c r="E93" t="s" s="62">
        <v>24</v>
      </c>
      <c r="F93" s="39">
        <v>10</v>
      </c>
      <c r="G93" s="39">
        <v>30</v>
      </c>
      <c r="H93" s="40">
        <f>F93*3600+G93*60</f>
        <v>37800</v>
      </c>
      <c r="I93" s="7"/>
      <c r="J93" s="44"/>
      <c r="K93" s="44"/>
      <c r="L93" s="40">
        <f>J93*3600+K93*60</f>
        <v>0</v>
      </c>
      <c r="M93" s="7"/>
      <c r="N93" s="69"/>
      <c r="O93" s="69"/>
      <c r="P93" s="69"/>
      <c r="Q93" s="63">
        <v>30</v>
      </c>
      <c r="R93" s="64">
        <f>(N93+O93+P93)*Q93</f>
        <v>0</v>
      </c>
      <c r="S93" s="41"/>
      <c r="T93" s="63">
        <v>0</v>
      </c>
      <c r="U93" s="63">
        <v>0</v>
      </c>
      <c r="V93" s="64">
        <f>(T93+U93)*60</f>
        <v>0</v>
      </c>
      <c r="W93" s="41"/>
      <c r="X93" s="65">
        <f>H95+L95-R93+V93</f>
        <v>-37800</v>
      </c>
      <c r="Y93" s="41"/>
      <c r="Z93" s="41"/>
    </row>
    <row r="94" ht="20.05" customHeight="1">
      <c r="A94" s="35"/>
      <c r="B94" s="36"/>
      <c r="C94" s="37"/>
      <c r="D94" s="38"/>
      <c r="E94" s="38"/>
      <c r="F94" s="44"/>
      <c r="G94" s="44"/>
      <c r="H94" s="40">
        <f>F94*3600+G94*60</f>
        <v>0</v>
      </c>
      <c r="I94" s="7"/>
      <c r="J94" s="44"/>
      <c r="K94" s="44"/>
      <c r="L94" s="40">
        <f>J94*3600+K94*60</f>
        <v>0</v>
      </c>
      <c r="M94" s="7"/>
      <c r="N94" s="38"/>
      <c r="O94" s="38"/>
      <c r="P94" s="38"/>
      <c r="Q94" s="38"/>
      <c r="R94" s="38"/>
      <c r="S94" s="38"/>
      <c r="T94" s="38"/>
      <c r="U94" s="38"/>
      <c r="V94" s="38"/>
      <c r="W94" s="38"/>
      <c r="X94" s="38"/>
      <c r="Y94" s="41"/>
      <c r="Z94" s="41"/>
    </row>
    <row r="95" ht="20.05" customHeight="1">
      <c r="A95" s="35"/>
      <c r="B95" s="36"/>
      <c r="C95" s="42"/>
      <c r="D95" s="43"/>
      <c r="E95" s="43"/>
      <c r="F95" s="44"/>
      <c r="G95" s="44"/>
      <c r="H95" s="45">
        <f>H94-H93</f>
        <v>-37800</v>
      </c>
      <c r="I95" s="7"/>
      <c r="J95" s="44"/>
      <c r="K95" s="44"/>
      <c r="L95" s="45">
        <f>L94-L93</f>
        <v>0</v>
      </c>
      <c r="M95" s="7"/>
      <c r="N95" s="43"/>
      <c r="O95" s="43"/>
      <c r="P95" s="43"/>
      <c r="Q95" s="43"/>
      <c r="R95" s="43"/>
      <c r="S95" s="43"/>
      <c r="T95" s="43"/>
      <c r="U95" s="43"/>
      <c r="V95" s="43"/>
      <c r="W95" s="43"/>
      <c r="X95" s="43"/>
      <c r="Y95" s="41"/>
      <c r="Z95" s="41"/>
    </row>
    <row r="96" ht="20.05" customHeight="1">
      <c r="A96" s="46">
        <v>32</v>
      </c>
      <c r="B96" s="66"/>
      <c r="C96" t="s" s="48">
        <v>17</v>
      </c>
      <c r="D96" t="s" s="49">
        <v>17</v>
      </c>
      <c r="E96" t="s" s="49">
        <v>24</v>
      </c>
      <c r="F96" s="50">
        <f>F93</f>
        <v>10</v>
      </c>
      <c r="G96" s="50">
        <f>G93</f>
        <v>30</v>
      </c>
      <c r="H96" s="51">
        <f>F96*3600+G96*60</f>
        <v>37800</v>
      </c>
      <c r="I96" s="52"/>
      <c r="J96" s="57"/>
      <c r="K96" s="57"/>
      <c r="L96" s="51">
        <f>J96*3600+K96*60</f>
        <v>0</v>
      </c>
      <c r="M96" s="52"/>
      <c r="N96" s="67"/>
      <c r="O96" s="67"/>
      <c r="P96" s="67"/>
      <c r="Q96" s="53">
        <v>30</v>
      </c>
      <c r="R96" s="54">
        <f>(N96+O96+P96)*Q96</f>
        <v>0</v>
      </c>
      <c r="S96" s="55"/>
      <c r="T96" s="53">
        <v>0</v>
      </c>
      <c r="U96" s="53">
        <v>0</v>
      </c>
      <c r="V96" s="54">
        <f>(T96+U96)*60</f>
        <v>0</v>
      </c>
      <c r="W96" s="55"/>
      <c r="X96" s="56">
        <f>H98+L98-R96+V96</f>
        <v>-37800</v>
      </c>
      <c r="Y96" s="55"/>
      <c r="Z96" s="55"/>
    </row>
    <row r="97" ht="20.05" customHeight="1">
      <c r="A97" s="35"/>
      <c r="B97" s="36"/>
      <c r="C97" s="42"/>
      <c r="D97" s="43"/>
      <c r="E97" s="43"/>
      <c r="F97" s="57"/>
      <c r="G97" s="57"/>
      <c r="H97" s="51">
        <f>F97*3600+G97*60</f>
        <v>0</v>
      </c>
      <c r="I97" s="52"/>
      <c r="J97" s="57"/>
      <c r="K97" s="57"/>
      <c r="L97" s="51">
        <f>J97*3600+K97*60</f>
        <v>0</v>
      </c>
      <c r="M97" s="52"/>
      <c r="N97" s="43"/>
      <c r="O97" s="43"/>
      <c r="P97" s="43"/>
      <c r="Q97" s="43"/>
      <c r="R97" s="43"/>
      <c r="S97" s="43"/>
      <c r="T97" s="43"/>
      <c r="U97" s="43"/>
      <c r="V97" s="43"/>
      <c r="W97" s="43"/>
      <c r="X97" s="43"/>
      <c r="Y97" s="55"/>
      <c r="Z97" s="55"/>
    </row>
    <row r="98" ht="20.05" customHeight="1">
      <c r="A98" s="35"/>
      <c r="B98" s="36"/>
      <c r="C98" s="37"/>
      <c r="D98" s="38"/>
      <c r="E98" s="38"/>
      <c r="F98" s="57"/>
      <c r="G98" s="57"/>
      <c r="H98" s="58">
        <f>H97-H96</f>
        <v>-37800</v>
      </c>
      <c r="I98" s="52"/>
      <c r="J98" s="57"/>
      <c r="K98" s="57"/>
      <c r="L98" s="58">
        <f>L97-L96</f>
        <v>0</v>
      </c>
      <c r="M98" s="52"/>
      <c r="N98" s="38"/>
      <c r="O98" s="38"/>
      <c r="P98" s="38"/>
      <c r="Q98" s="38"/>
      <c r="R98" s="38"/>
      <c r="S98" s="38"/>
      <c r="T98" s="38"/>
      <c r="U98" s="38"/>
      <c r="V98" s="38"/>
      <c r="W98" s="38"/>
      <c r="X98" s="38"/>
      <c r="Y98" s="55"/>
      <c r="Z98" s="55"/>
    </row>
    <row r="99" ht="20.05" customHeight="1">
      <c r="A99" s="59">
        <v>33</v>
      </c>
      <c r="B99" s="68"/>
      <c r="C99" t="s" s="61">
        <v>17</v>
      </c>
      <c r="D99" t="s" s="62">
        <v>17</v>
      </c>
      <c r="E99" t="s" s="62">
        <v>24</v>
      </c>
      <c r="F99" s="39">
        <v>10</v>
      </c>
      <c r="G99" s="39">
        <v>30</v>
      </c>
      <c r="H99" s="40">
        <f>F99*3600+G99*60</f>
        <v>37800</v>
      </c>
      <c r="I99" s="7"/>
      <c r="J99" s="44"/>
      <c r="K99" s="44"/>
      <c r="L99" s="40">
        <f>J99*3600+K99*60</f>
        <v>0</v>
      </c>
      <c r="M99" s="7"/>
      <c r="N99" s="69"/>
      <c r="O99" s="69"/>
      <c r="P99" s="69"/>
      <c r="Q99" s="63">
        <v>30</v>
      </c>
      <c r="R99" s="64">
        <f>(N99+O99+P99)*Q99</f>
        <v>0</v>
      </c>
      <c r="S99" s="41"/>
      <c r="T99" s="63">
        <v>0</v>
      </c>
      <c r="U99" s="63">
        <v>0</v>
      </c>
      <c r="V99" s="64">
        <f>(T99+U99)*60</f>
        <v>0</v>
      </c>
      <c r="W99" s="41"/>
      <c r="X99" s="65">
        <f>H101+L101-R99+V99</f>
        <v>-37800</v>
      </c>
      <c r="Y99" s="41"/>
      <c r="Z99" s="41"/>
    </row>
    <row r="100" ht="20.05" customHeight="1">
      <c r="A100" s="35"/>
      <c r="B100" s="36"/>
      <c r="C100" s="37"/>
      <c r="D100" s="38"/>
      <c r="E100" s="38"/>
      <c r="F100" s="44"/>
      <c r="G100" s="44"/>
      <c r="H100" s="40">
        <f>F100*3600+G100*60</f>
        <v>0</v>
      </c>
      <c r="I100" s="7"/>
      <c r="J100" s="44"/>
      <c r="K100" s="44"/>
      <c r="L100" s="40">
        <f>J100*3600+K100*60</f>
        <v>0</v>
      </c>
      <c r="M100" s="7"/>
      <c r="N100" s="38"/>
      <c r="O100" s="38"/>
      <c r="P100" s="38"/>
      <c r="Q100" s="38"/>
      <c r="R100" s="38"/>
      <c r="S100" s="38"/>
      <c r="T100" s="38"/>
      <c r="U100" s="38"/>
      <c r="V100" s="38"/>
      <c r="W100" s="38"/>
      <c r="X100" s="38"/>
      <c r="Y100" s="41"/>
      <c r="Z100" s="41"/>
    </row>
    <row r="101" ht="20.05" customHeight="1">
      <c r="A101" s="35"/>
      <c r="B101" s="36"/>
      <c r="C101" s="42"/>
      <c r="D101" s="43"/>
      <c r="E101" s="43"/>
      <c r="F101" s="44"/>
      <c r="G101" s="44"/>
      <c r="H101" s="45">
        <f>H100-H99</f>
        <v>-37800</v>
      </c>
      <c r="I101" s="7"/>
      <c r="J101" s="44"/>
      <c r="K101" s="44"/>
      <c r="L101" s="45">
        <f>L100-L99</f>
        <v>0</v>
      </c>
      <c r="M101" s="7"/>
      <c r="N101" s="43"/>
      <c r="O101" s="43"/>
      <c r="P101" s="43"/>
      <c r="Q101" s="43"/>
      <c r="R101" s="43"/>
      <c r="S101" s="43"/>
      <c r="T101" s="43"/>
      <c r="U101" s="43"/>
      <c r="V101" s="43"/>
      <c r="W101" s="43"/>
      <c r="X101" s="43"/>
      <c r="Y101" s="41"/>
      <c r="Z101" s="41"/>
    </row>
    <row r="102" ht="20.05" customHeight="1">
      <c r="A102" s="46">
        <v>34</v>
      </c>
      <c r="B102" s="66"/>
      <c r="C102" t="s" s="48">
        <v>17</v>
      </c>
      <c r="D102" t="s" s="49">
        <v>17</v>
      </c>
      <c r="E102" t="s" s="49">
        <v>24</v>
      </c>
      <c r="F102" s="50">
        <f>F99</f>
        <v>10</v>
      </c>
      <c r="G102" s="50">
        <f>G99</f>
        <v>30</v>
      </c>
      <c r="H102" s="51">
        <f>F102*3600+G102*60</f>
        <v>37800</v>
      </c>
      <c r="I102" s="52"/>
      <c r="J102" s="57"/>
      <c r="K102" s="57"/>
      <c r="L102" s="51">
        <f>J102*3600+K102*60</f>
        <v>0</v>
      </c>
      <c r="M102" s="52"/>
      <c r="N102" s="67"/>
      <c r="O102" s="67"/>
      <c r="P102" s="67"/>
      <c r="Q102" s="53">
        <v>30</v>
      </c>
      <c r="R102" s="54">
        <f>(N102+O102+P102)*Q102</f>
        <v>0</v>
      </c>
      <c r="S102" s="55"/>
      <c r="T102" s="53">
        <v>0</v>
      </c>
      <c r="U102" s="53">
        <v>0</v>
      </c>
      <c r="V102" s="54">
        <f>(T102+U102)*60</f>
        <v>0</v>
      </c>
      <c r="W102" s="55"/>
      <c r="X102" s="56">
        <f>H104+L104-R102+V102</f>
        <v>-37800</v>
      </c>
      <c r="Y102" s="55"/>
      <c r="Z102" s="55"/>
    </row>
    <row r="103" ht="20.05" customHeight="1">
      <c r="A103" s="35"/>
      <c r="B103" s="36"/>
      <c r="C103" s="42"/>
      <c r="D103" s="43"/>
      <c r="E103" s="43"/>
      <c r="F103" s="57"/>
      <c r="G103" s="57"/>
      <c r="H103" s="51">
        <f>F103*3600+G103*60</f>
        <v>0</v>
      </c>
      <c r="I103" s="52"/>
      <c r="J103" s="57"/>
      <c r="K103" s="57"/>
      <c r="L103" s="51">
        <f>J103*3600+K103*60</f>
        <v>0</v>
      </c>
      <c r="M103" s="52"/>
      <c r="N103" s="43"/>
      <c r="O103" s="43"/>
      <c r="P103" s="43"/>
      <c r="Q103" s="43"/>
      <c r="R103" s="43"/>
      <c r="S103" s="43"/>
      <c r="T103" s="43"/>
      <c r="U103" s="43"/>
      <c r="V103" s="43"/>
      <c r="W103" s="43"/>
      <c r="X103" s="43"/>
      <c r="Y103" s="55"/>
      <c r="Z103" s="55"/>
    </row>
    <row r="104" ht="20.05" customHeight="1">
      <c r="A104" s="35"/>
      <c r="B104" s="36"/>
      <c r="C104" s="37"/>
      <c r="D104" s="38"/>
      <c r="E104" s="38"/>
      <c r="F104" s="57"/>
      <c r="G104" s="57"/>
      <c r="H104" s="58">
        <f>H103-H102</f>
        <v>-37800</v>
      </c>
      <c r="I104" s="52"/>
      <c r="J104" s="57"/>
      <c r="K104" s="57"/>
      <c r="L104" s="58">
        <f>L103-L102</f>
        <v>0</v>
      </c>
      <c r="M104" s="52"/>
      <c r="N104" s="38"/>
      <c r="O104" s="38"/>
      <c r="P104" s="38"/>
      <c r="Q104" s="38"/>
      <c r="R104" s="38"/>
      <c r="S104" s="38"/>
      <c r="T104" s="38"/>
      <c r="U104" s="38"/>
      <c r="V104" s="38"/>
      <c r="W104" s="38"/>
      <c r="X104" s="38"/>
      <c r="Y104" s="55"/>
      <c r="Z104" s="55"/>
    </row>
    <row r="105" ht="20.05" customHeight="1">
      <c r="A105" s="59">
        <v>35</v>
      </c>
      <c r="B105" s="68"/>
      <c r="C105" t="s" s="61">
        <v>17</v>
      </c>
      <c r="D105" t="s" s="62">
        <v>17</v>
      </c>
      <c r="E105" t="s" s="62">
        <v>24</v>
      </c>
      <c r="F105" s="39">
        <v>10</v>
      </c>
      <c r="G105" s="39">
        <v>30</v>
      </c>
      <c r="H105" s="40">
        <f>F105*3600+G105*60</f>
        <v>37800</v>
      </c>
      <c r="I105" s="7"/>
      <c r="J105" s="44"/>
      <c r="K105" s="44"/>
      <c r="L105" s="40">
        <f>J105*3600+K105*60</f>
        <v>0</v>
      </c>
      <c r="M105" s="7"/>
      <c r="N105" s="69"/>
      <c r="O105" s="69"/>
      <c r="P105" s="69"/>
      <c r="Q105" s="63">
        <v>30</v>
      </c>
      <c r="R105" s="64">
        <f>(N105+O105+P105)*Q105</f>
        <v>0</v>
      </c>
      <c r="S105" s="41"/>
      <c r="T105" s="63">
        <v>0</v>
      </c>
      <c r="U105" s="63">
        <v>0</v>
      </c>
      <c r="V105" s="64">
        <f>(T105+U105)*60</f>
        <v>0</v>
      </c>
      <c r="W105" s="41"/>
      <c r="X105" s="65">
        <f>H107+L107-R105+V105</f>
        <v>-37800</v>
      </c>
      <c r="Y105" s="41"/>
      <c r="Z105" s="41"/>
    </row>
    <row r="106" ht="20.05" customHeight="1">
      <c r="A106" s="35"/>
      <c r="B106" s="36"/>
      <c r="C106" s="37"/>
      <c r="D106" s="38"/>
      <c r="E106" s="38"/>
      <c r="F106" s="44"/>
      <c r="G106" s="44"/>
      <c r="H106" s="40">
        <f>F106*3600+G106*60</f>
        <v>0</v>
      </c>
      <c r="I106" s="7"/>
      <c r="J106" s="44"/>
      <c r="K106" s="44"/>
      <c r="L106" s="40">
        <f>J106*3600+K106*60</f>
        <v>0</v>
      </c>
      <c r="M106" s="7"/>
      <c r="N106" s="38"/>
      <c r="O106" s="38"/>
      <c r="P106" s="38"/>
      <c r="Q106" s="38"/>
      <c r="R106" s="38"/>
      <c r="S106" s="38"/>
      <c r="T106" s="38"/>
      <c r="U106" s="38"/>
      <c r="V106" s="38"/>
      <c r="W106" s="38"/>
      <c r="X106" s="38"/>
      <c r="Y106" s="41"/>
      <c r="Z106" s="41"/>
    </row>
    <row r="107" ht="20.05" customHeight="1">
      <c r="A107" s="35"/>
      <c r="B107" s="36"/>
      <c r="C107" s="42"/>
      <c r="D107" s="43"/>
      <c r="E107" s="43"/>
      <c r="F107" s="44"/>
      <c r="G107" s="44"/>
      <c r="H107" s="45">
        <f>H106-H105</f>
        <v>-37800</v>
      </c>
      <c r="I107" s="7"/>
      <c r="J107" s="44"/>
      <c r="K107" s="44"/>
      <c r="L107" s="45">
        <f>L106-L105</f>
        <v>0</v>
      </c>
      <c r="M107" s="7"/>
      <c r="N107" s="43"/>
      <c r="O107" s="43"/>
      <c r="P107" s="43"/>
      <c r="Q107" s="43"/>
      <c r="R107" s="43"/>
      <c r="S107" s="43"/>
      <c r="T107" s="43"/>
      <c r="U107" s="43"/>
      <c r="V107" s="43"/>
      <c r="W107" s="43"/>
      <c r="X107" s="43"/>
      <c r="Y107" s="41"/>
      <c r="Z107" s="41"/>
    </row>
    <row r="108" ht="20.05" customHeight="1">
      <c r="A108" s="46">
        <v>36</v>
      </c>
      <c r="B108" s="66"/>
      <c r="C108" t="s" s="48">
        <v>17</v>
      </c>
      <c r="D108" t="s" s="49">
        <v>17</v>
      </c>
      <c r="E108" t="s" s="49">
        <v>24</v>
      </c>
      <c r="F108" s="50">
        <f>F105</f>
        <v>10</v>
      </c>
      <c r="G108" s="50">
        <f>G105</f>
        <v>30</v>
      </c>
      <c r="H108" s="51">
        <f>F108*3600+G108*60</f>
        <v>37800</v>
      </c>
      <c r="I108" s="52"/>
      <c r="J108" s="57"/>
      <c r="K108" s="57"/>
      <c r="L108" s="51">
        <f>J108*3600+K108*60</f>
        <v>0</v>
      </c>
      <c r="M108" s="52"/>
      <c r="N108" s="67"/>
      <c r="O108" s="67"/>
      <c r="P108" s="67"/>
      <c r="Q108" s="53">
        <v>30</v>
      </c>
      <c r="R108" s="54">
        <f>(N108+O108+P108)*Q108</f>
        <v>0</v>
      </c>
      <c r="S108" s="55"/>
      <c r="T108" s="53">
        <v>0</v>
      </c>
      <c r="U108" s="53">
        <v>0</v>
      </c>
      <c r="V108" s="54">
        <f>(T108+U108)*60</f>
        <v>0</v>
      </c>
      <c r="W108" s="55"/>
      <c r="X108" s="56">
        <f>H110+L110-R108+V108</f>
        <v>-37800</v>
      </c>
      <c r="Y108" s="55"/>
      <c r="Z108" s="55"/>
    </row>
    <row r="109" ht="20.05" customHeight="1">
      <c r="A109" s="35"/>
      <c r="B109" s="36"/>
      <c r="C109" s="42"/>
      <c r="D109" s="43"/>
      <c r="E109" s="43"/>
      <c r="F109" s="57"/>
      <c r="G109" s="57"/>
      <c r="H109" s="51">
        <f>F109*3600+G109*60</f>
        <v>0</v>
      </c>
      <c r="I109" s="52"/>
      <c r="J109" s="57"/>
      <c r="K109" s="57"/>
      <c r="L109" s="51">
        <f>J109*3600+K109*60</f>
        <v>0</v>
      </c>
      <c r="M109" s="52"/>
      <c r="N109" s="43"/>
      <c r="O109" s="43"/>
      <c r="P109" s="43"/>
      <c r="Q109" s="43"/>
      <c r="R109" s="43"/>
      <c r="S109" s="43"/>
      <c r="T109" s="43"/>
      <c r="U109" s="43"/>
      <c r="V109" s="43"/>
      <c r="W109" s="43"/>
      <c r="X109" s="43"/>
      <c r="Y109" s="55"/>
      <c r="Z109" s="55"/>
    </row>
    <row r="110" ht="20.05" customHeight="1">
      <c r="A110" s="35"/>
      <c r="B110" s="36"/>
      <c r="C110" s="37"/>
      <c r="D110" s="38"/>
      <c r="E110" s="38"/>
      <c r="F110" s="57"/>
      <c r="G110" s="57"/>
      <c r="H110" s="58">
        <f>H109-H108</f>
        <v>-37800</v>
      </c>
      <c r="I110" s="52"/>
      <c r="J110" s="57"/>
      <c r="K110" s="57"/>
      <c r="L110" s="58">
        <f>L109-L108</f>
        <v>0</v>
      </c>
      <c r="M110" s="52"/>
      <c r="N110" s="38"/>
      <c r="O110" s="38"/>
      <c r="P110" s="38"/>
      <c r="Q110" s="38"/>
      <c r="R110" s="38"/>
      <c r="S110" s="38"/>
      <c r="T110" s="38"/>
      <c r="U110" s="38"/>
      <c r="V110" s="38"/>
      <c r="W110" s="38"/>
      <c r="X110" s="38"/>
      <c r="Y110" s="55"/>
      <c r="Z110" s="55"/>
    </row>
    <row r="111" ht="20.05" customHeight="1">
      <c r="A111" s="59">
        <v>37</v>
      </c>
      <c r="B111" s="68"/>
      <c r="C111" t="s" s="61">
        <v>17</v>
      </c>
      <c r="D111" t="s" s="62">
        <v>17</v>
      </c>
      <c r="E111" t="s" s="62">
        <v>24</v>
      </c>
      <c r="F111" s="39">
        <v>10</v>
      </c>
      <c r="G111" s="39">
        <v>30</v>
      </c>
      <c r="H111" s="40">
        <f>F111*3600+G111*60</f>
        <v>37800</v>
      </c>
      <c r="I111" s="7"/>
      <c r="J111" s="44"/>
      <c r="K111" s="44"/>
      <c r="L111" s="40">
        <f>J111*3600+K111*60</f>
        <v>0</v>
      </c>
      <c r="M111" s="7"/>
      <c r="N111" s="69"/>
      <c r="O111" s="69"/>
      <c r="P111" s="69"/>
      <c r="Q111" s="63">
        <v>30</v>
      </c>
      <c r="R111" s="64">
        <f>(N111+O111+P111)*Q111</f>
        <v>0</v>
      </c>
      <c r="S111" s="41"/>
      <c r="T111" s="63">
        <v>0</v>
      </c>
      <c r="U111" s="63">
        <v>0</v>
      </c>
      <c r="V111" s="64">
        <f>(T111+U111)*60</f>
        <v>0</v>
      </c>
      <c r="W111" s="41"/>
      <c r="X111" s="65">
        <f>H113+L113-R111+V111</f>
        <v>-37800</v>
      </c>
      <c r="Y111" s="41"/>
      <c r="Z111" s="41"/>
    </row>
    <row r="112" ht="20.05" customHeight="1">
      <c r="A112" s="35"/>
      <c r="B112" s="36"/>
      <c r="C112" s="37"/>
      <c r="D112" s="38"/>
      <c r="E112" s="38"/>
      <c r="F112" s="44"/>
      <c r="G112" s="44"/>
      <c r="H112" s="40">
        <f>F112*3600+G112*60</f>
        <v>0</v>
      </c>
      <c r="I112" s="7"/>
      <c r="J112" s="44"/>
      <c r="K112" s="44"/>
      <c r="L112" s="40">
        <f>J112*3600+K112*60</f>
        <v>0</v>
      </c>
      <c r="M112" s="7"/>
      <c r="N112" s="38"/>
      <c r="O112" s="38"/>
      <c r="P112" s="38"/>
      <c r="Q112" s="38"/>
      <c r="R112" s="38"/>
      <c r="S112" s="38"/>
      <c r="T112" s="38"/>
      <c r="U112" s="38"/>
      <c r="V112" s="38"/>
      <c r="W112" s="38"/>
      <c r="X112" s="38"/>
      <c r="Y112" s="41"/>
      <c r="Z112" s="41"/>
    </row>
    <row r="113" ht="20.05" customHeight="1">
      <c r="A113" s="35"/>
      <c r="B113" s="36"/>
      <c r="C113" s="42"/>
      <c r="D113" s="43"/>
      <c r="E113" s="43"/>
      <c r="F113" s="44"/>
      <c r="G113" s="44"/>
      <c r="H113" s="45">
        <f>H112-H111</f>
        <v>-37800</v>
      </c>
      <c r="I113" s="7"/>
      <c r="J113" s="44"/>
      <c r="K113" s="44"/>
      <c r="L113" s="45">
        <f>L112-L111</f>
        <v>0</v>
      </c>
      <c r="M113" s="7"/>
      <c r="N113" s="43"/>
      <c r="O113" s="43"/>
      <c r="P113" s="43"/>
      <c r="Q113" s="43"/>
      <c r="R113" s="43"/>
      <c r="S113" s="43"/>
      <c r="T113" s="43"/>
      <c r="U113" s="43"/>
      <c r="V113" s="43"/>
      <c r="W113" s="43"/>
      <c r="X113" s="43"/>
      <c r="Y113" s="41"/>
      <c r="Z113" s="41"/>
    </row>
    <row r="114" ht="20.05" customHeight="1">
      <c r="A114" s="46">
        <v>38</v>
      </c>
      <c r="B114" s="66"/>
      <c r="C114" t="s" s="48">
        <v>17</v>
      </c>
      <c r="D114" t="s" s="49">
        <v>17</v>
      </c>
      <c r="E114" t="s" s="49">
        <v>24</v>
      </c>
      <c r="F114" s="50">
        <f>F111</f>
        <v>10</v>
      </c>
      <c r="G114" s="50">
        <f>G111</f>
        <v>30</v>
      </c>
      <c r="H114" s="51">
        <f>F114*3600+G114*60</f>
        <v>37800</v>
      </c>
      <c r="I114" s="52"/>
      <c r="J114" s="57"/>
      <c r="K114" s="57"/>
      <c r="L114" s="51">
        <f>J114*3600+K114*60</f>
        <v>0</v>
      </c>
      <c r="M114" s="52"/>
      <c r="N114" s="67"/>
      <c r="O114" s="67"/>
      <c r="P114" s="67"/>
      <c r="Q114" s="53">
        <v>30</v>
      </c>
      <c r="R114" s="54">
        <f>(N114+O114+P114)*Q114</f>
        <v>0</v>
      </c>
      <c r="S114" s="55"/>
      <c r="T114" s="53">
        <v>0</v>
      </c>
      <c r="U114" s="53">
        <v>0</v>
      </c>
      <c r="V114" s="54">
        <f>(T114+U114)*60</f>
        <v>0</v>
      </c>
      <c r="W114" s="55"/>
      <c r="X114" s="56">
        <f>H116+L116-R114+V114</f>
        <v>-37800</v>
      </c>
      <c r="Y114" s="55"/>
      <c r="Z114" s="55"/>
    </row>
    <row r="115" ht="20.05" customHeight="1">
      <c r="A115" s="35"/>
      <c r="B115" s="36"/>
      <c r="C115" s="42"/>
      <c r="D115" s="43"/>
      <c r="E115" s="43"/>
      <c r="F115" s="57"/>
      <c r="G115" s="57"/>
      <c r="H115" s="51">
        <f>F115*3600+G115*60</f>
        <v>0</v>
      </c>
      <c r="I115" s="52"/>
      <c r="J115" s="57"/>
      <c r="K115" s="57"/>
      <c r="L115" s="51">
        <f>J115*3600+K115*60</f>
        <v>0</v>
      </c>
      <c r="M115" s="52"/>
      <c r="N115" s="43"/>
      <c r="O115" s="43"/>
      <c r="P115" s="43"/>
      <c r="Q115" s="43"/>
      <c r="R115" s="43"/>
      <c r="S115" s="43"/>
      <c r="T115" s="43"/>
      <c r="U115" s="43"/>
      <c r="V115" s="43"/>
      <c r="W115" s="43"/>
      <c r="X115" s="43"/>
      <c r="Y115" s="55"/>
      <c r="Z115" s="55"/>
    </row>
    <row r="116" ht="20.05" customHeight="1">
      <c r="A116" s="35"/>
      <c r="B116" s="36"/>
      <c r="C116" s="37"/>
      <c r="D116" s="38"/>
      <c r="E116" s="38"/>
      <c r="F116" s="57"/>
      <c r="G116" s="57"/>
      <c r="H116" s="58">
        <f>H115-H114</f>
        <v>-37800</v>
      </c>
      <c r="I116" s="52"/>
      <c r="J116" s="57"/>
      <c r="K116" s="57"/>
      <c r="L116" s="58">
        <f>L115-L114</f>
        <v>0</v>
      </c>
      <c r="M116" s="52"/>
      <c r="N116" s="38"/>
      <c r="O116" s="38"/>
      <c r="P116" s="38"/>
      <c r="Q116" s="38"/>
      <c r="R116" s="38"/>
      <c r="S116" s="38"/>
      <c r="T116" s="38"/>
      <c r="U116" s="38"/>
      <c r="V116" s="38"/>
      <c r="W116" s="38"/>
      <c r="X116" s="38"/>
      <c r="Y116" s="55"/>
      <c r="Z116" s="55"/>
    </row>
    <row r="117" ht="20.05" customHeight="1">
      <c r="A117" s="59">
        <v>39</v>
      </c>
      <c r="B117" s="68"/>
      <c r="C117" t="s" s="61">
        <v>17</v>
      </c>
      <c r="D117" t="s" s="62">
        <v>17</v>
      </c>
      <c r="E117" t="s" s="62">
        <v>24</v>
      </c>
      <c r="F117" s="39">
        <v>10</v>
      </c>
      <c r="G117" s="39">
        <v>30</v>
      </c>
      <c r="H117" s="40">
        <f>F117*3600+G117*60</f>
        <v>37800</v>
      </c>
      <c r="I117" s="7"/>
      <c r="J117" s="44"/>
      <c r="K117" s="44"/>
      <c r="L117" s="40">
        <f>J117*3600+K117*60</f>
        <v>0</v>
      </c>
      <c r="M117" s="7"/>
      <c r="N117" s="69"/>
      <c r="O117" s="69"/>
      <c r="P117" s="69"/>
      <c r="Q117" s="63">
        <v>30</v>
      </c>
      <c r="R117" s="64">
        <f>(N117+O117+P117)*Q117</f>
        <v>0</v>
      </c>
      <c r="S117" s="41"/>
      <c r="T117" s="63">
        <v>0</v>
      </c>
      <c r="U117" s="63">
        <v>0</v>
      </c>
      <c r="V117" s="64">
        <f>(T117+U117)*60</f>
        <v>0</v>
      </c>
      <c r="W117" s="41"/>
      <c r="X117" s="65">
        <f>H119+L119-R117+V117</f>
        <v>-34620</v>
      </c>
      <c r="Y117" s="41"/>
      <c r="Z117" s="41"/>
    </row>
    <row r="118" ht="20.05" customHeight="1">
      <c r="A118" s="35"/>
      <c r="B118" s="36"/>
      <c r="C118" s="37"/>
      <c r="D118" s="38"/>
      <c r="E118" s="38"/>
      <c r="F118" s="44"/>
      <c r="G118" s="39">
        <v>53</v>
      </c>
      <c r="H118" s="40">
        <f>F118*3600+G118*60</f>
        <v>3180</v>
      </c>
      <c r="I118" s="7"/>
      <c r="J118" s="44"/>
      <c r="K118" s="44"/>
      <c r="L118" s="40">
        <f>J118*3600+K118*60</f>
        <v>0</v>
      </c>
      <c r="M118" s="7"/>
      <c r="N118" s="38"/>
      <c r="O118" s="38"/>
      <c r="P118" s="38"/>
      <c r="Q118" s="38"/>
      <c r="R118" s="38"/>
      <c r="S118" s="38"/>
      <c r="T118" s="38"/>
      <c r="U118" s="38"/>
      <c r="V118" s="38"/>
      <c r="W118" s="38"/>
      <c r="X118" s="38"/>
      <c r="Y118" s="41"/>
      <c r="Z118" s="41"/>
    </row>
    <row r="119" ht="20.05" customHeight="1">
      <c r="A119" s="35"/>
      <c r="B119" s="36"/>
      <c r="C119" s="42"/>
      <c r="D119" s="43"/>
      <c r="E119" s="43"/>
      <c r="F119" s="44"/>
      <c r="G119" s="44"/>
      <c r="H119" s="45">
        <f>H118-H117</f>
        <v>-34620</v>
      </c>
      <c r="I119" s="7"/>
      <c r="J119" s="44"/>
      <c r="K119" s="44"/>
      <c r="L119" s="45">
        <f>L118-L117</f>
        <v>0</v>
      </c>
      <c r="M119" s="7"/>
      <c r="N119" s="43"/>
      <c r="O119" s="43"/>
      <c r="P119" s="43"/>
      <c r="Q119" s="43"/>
      <c r="R119" s="43"/>
      <c r="S119" s="43"/>
      <c r="T119" s="43"/>
      <c r="U119" s="43"/>
      <c r="V119" s="43"/>
      <c r="W119" s="43"/>
      <c r="X119" s="43"/>
      <c r="Y119" s="41"/>
      <c r="Z119" s="41"/>
    </row>
    <row r="120" ht="20.05" customHeight="1">
      <c r="A120" s="46">
        <v>40</v>
      </c>
      <c r="B120" s="66"/>
      <c r="C120" t="s" s="48">
        <v>17</v>
      </c>
      <c r="D120" t="s" s="49">
        <v>17</v>
      </c>
      <c r="E120" t="s" s="49">
        <v>24</v>
      </c>
      <c r="F120" s="50">
        <f>F117</f>
        <v>10</v>
      </c>
      <c r="G120" s="50">
        <f>G117</f>
        <v>30</v>
      </c>
      <c r="H120" s="51">
        <f>F120*3600+G120*60</f>
        <v>37800</v>
      </c>
      <c r="I120" s="52"/>
      <c r="J120" s="57"/>
      <c r="K120" s="57"/>
      <c r="L120" s="51">
        <f>J120*3600+K120*60</f>
        <v>0</v>
      </c>
      <c r="M120" s="52"/>
      <c r="N120" s="67"/>
      <c r="O120" s="67"/>
      <c r="P120" s="67"/>
      <c r="Q120" s="53">
        <v>30</v>
      </c>
      <c r="R120" s="54">
        <f>(N120+O120+P120)*Q120</f>
        <v>0</v>
      </c>
      <c r="S120" s="55"/>
      <c r="T120" s="53">
        <v>0</v>
      </c>
      <c r="U120" s="53">
        <v>0</v>
      </c>
      <c r="V120" s="54">
        <f>(T120+U120)*60</f>
        <v>0</v>
      </c>
      <c r="W120" s="55"/>
      <c r="X120" s="56">
        <f>H122+L122-R120+V120</f>
        <v>-37800</v>
      </c>
      <c r="Y120" s="55"/>
      <c r="Z120" s="55"/>
    </row>
    <row r="121" ht="20.05" customHeight="1">
      <c r="A121" s="35"/>
      <c r="B121" s="36"/>
      <c r="C121" s="42"/>
      <c r="D121" s="43"/>
      <c r="E121" s="43"/>
      <c r="F121" s="57"/>
      <c r="G121" s="57"/>
      <c r="H121" s="51">
        <f>F121*3600+G121*60</f>
        <v>0</v>
      </c>
      <c r="I121" s="52"/>
      <c r="J121" s="57"/>
      <c r="K121" s="57"/>
      <c r="L121" s="51">
        <f>J121*3600+K121*60</f>
        <v>0</v>
      </c>
      <c r="M121" s="52"/>
      <c r="N121" s="43"/>
      <c r="O121" s="43"/>
      <c r="P121" s="43"/>
      <c r="Q121" s="43"/>
      <c r="R121" s="43"/>
      <c r="S121" s="43"/>
      <c r="T121" s="43"/>
      <c r="U121" s="43"/>
      <c r="V121" s="43"/>
      <c r="W121" s="43"/>
      <c r="X121" s="43"/>
      <c r="Y121" s="55"/>
      <c r="Z121" s="55"/>
    </row>
    <row r="122" ht="20.05" customHeight="1">
      <c r="A122" s="35"/>
      <c r="B122" s="36"/>
      <c r="C122" s="37"/>
      <c r="D122" s="38"/>
      <c r="E122" s="38"/>
      <c r="F122" s="57"/>
      <c r="G122" s="57"/>
      <c r="H122" s="58">
        <f>H121-H120</f>
        <v>-37800</v>
      </c>
      <c r="I122" s="52"/>
      <c r="J122" s="57"/>
      <c r="K122" s="57"/>
      <c r="L122" s="58">
        <f>L121-L120</f>
        <v>0</v>
      </c>
      <c r="M122" s="52"/>
      <c r="N122" s="38"/>
      <c r="O122" s="38"/>
      <c r="P122" s="38"/>
      <c r="Q122" s="38"/>
      <c r="R122" s="38"/>
      <c r="S122" s="38"/>
      <c r="T122" s="38"/>
      <c r="U122" s="38"/>
      <c r="V122" s="38"/>
      <c r="W122" s="38"/>
      <c r="X122" s="38"/>
      <c r="Y122" s="55"/>
      <c r="Z122" s="55"/>
    </row>
  </sheetData>
  <mergeCells count="644">
    <mergeCell ref="F1:H1"/>
    <mergeCell ref="J1:L1"/>
    <mergeCell ref="T1:V1"/>
    <mergeCell ref="N1:R1"/>
    <mergeCell ref="A3:A5"/>
    <mergeCell ref="B3:B5"/>
    <mergeCell ref="C3:C5"/>
    <mergeCell ref="D3:D5"/>
    <mergeCell ref="E3:E5"/>
    <mergeCell ref="N3:N5"/>
    <mergeCell ref="O3:O5"/>
    <mergeCell ref="P3:P5"/>
    <mergeCell ref="Q3:Q5"/>
    <mergeCell ref="R3:R5"/>
    <mergeCell ref="X3:X5"/>
    <mergeCell ref="T3:T5"/>
    <mergeCell ref="U3:U5"/>
    <mergeCell ref="V3:V5"/>
    <mergeCell ref="S3:S5"/>
    <mergeCell ref="W3:W5"/>
    <mergeCell ref="A6:A8"/>
    <mergeCell ref="C6:C8"/>
    <mergeCell ref="D6:D8"/>
    <mergeCell ref="E6:E8"/>
    <mergeCell ref="N6:N8"/>
    <mergeCell ref="O6:O8"/>
    <mergeCell ref="P6:P8"/>
    <mergeCell ref="Q6:Q8"/>
    <mergeCell ref="R6:R8"/>
    <mergeCell ref="X6:X8"/>
    <mergeCell ref="T6:T8"/>
    <mergeCell ref="V6:V8"/>
    <mergeCell ref="S6:S8"/>
    <mergeCell ref="W6:W8"/>
    <mergeCell ref="B6:B8"/>
    <mergeCell ref="C9:C11"/>
    <mergeCell ref="D9:D11"/>
    <mergeCell ref="E9:E11"/>
    <mergeCell ref="N9:N11"/>
    <mergeCell ref="O9:O11"/>
    <mergeCell ref="P9:P11"/>
    <mergeCell ref="Q9:Q11"/>
    <mergeCell ref="R9:R11"/>
    <mergeCell ref="X9:X11"/>
    <mergeCell ref="T9:T11"/>
    <mergeCell ref="V9:V11"/>
    <mergeCell ref="S9:S11"/>
    <mergeCell ref="W9:W11"/>
    <mergeCell ref="B9:B11"/>
    <mergeCell ref="U6:U8"/>
    <mergeCell ref="U9:U11"/>
    <mergeCell ref="C12:C14"/>
    <mergeCell ref="D12:D14"/>
    <mergeCell ref="E12:E14"/>
    <mergeCell ref="N12:N14"/>
    <mergeCell ref="O12:O14"/>
    <mergeCell ref="P12:P14"/>
    <mergeCell ref="Q12:Q14"/>
    <mergeCell ref="R12:R14"/>
    <mergeCell ref="X12:X14"/>
    <mergeCell ref="T12:T14"/>
    <mergeCell ref="U12:U14"/>
    <mergeCell ref="V12:V14"/>
    <mergeCell ref="S12:S14"/>
    <mergeCell ref="W12:W14"/>
    <mergeCell ref="B12:B14"/>
    <mergeCell ref="A9:A11"/>
    <mergeCell ref="A12:A14"/>
    <mergeCell ref="A15:A17"/>
    <mergeCell ref="B15:B17"/>
    <mergeCell ref="C15:C17"/>
    <mergeCell ref="D15:D17"/>
    <mergeCell ref="E15:E17"/>
    <mergeCell ref="N15:N17"/>
    <mergeCell ref="O15:O17"/>
    <mergeCell ref="P15:P17"/>
    <mergeCell ref="Q15:Q17"/>
    <mergeCell ref="R15:R17"/>
    <mergeCell ref="X15:X17"/>
    <mergeCell ref="T15:T17"/>
    <mergeCell ref="U15:U17"/>
    <mergeCell ref="V15:V17"/>
    <mergeCell ref="S15:S17"/>
    <mergeCell ref="W15:W17"/>
    <mergeCell ref="B54:B56"/>
    <mergeCell ref="B51:B53"/>
    <mergeCell ref="B48:B50"/>
    <mergeCell ref="B45:B47"/>
    <mergeCell ref="B42:B44"/>
    <mergeCell ref="B39:B41"/>
    <mergeCell ref="B36:B38"/>
    <mergeCell ref="B33:B35"/>
    <mergeCell ref="B30:B32"/>
    <mergeCell ref="B27:B29"/>
    <mergeCell ref="B24:B26"/>
    <mergeCell ref="B21:B23"/>
    <mergeCell ref="B18:B20"/>
    <mergeCell ref="C54:C56"/>
    <mergeCell ref="C51:C53"/>
    <mergeCell ref="C48:C50"/>
    <mergeCell ref="C45:C47"/>
    <mergeCell ref="C42:C44"/>
    <mergeCell ref="C39:C41"/>
    <mergeCell ref="C36:C38"/>
    <mergeCell ref="C33:C35"/>
    <mergeCell ref="C30:C32"/>
    <mergeCell ref="C27:C29"/>
    <mergeCell ref="C24:C26"/>
    <mergeCell ref="C21:C23"/>
    <mergeCell ref="C18:C20"/>
    <mergeCell ref="D54:D56"/>
    <mergeCell ref="D51:D53"/>
    <mergeCell ref="D48:D50"/>
    <mergeCell ref="D45:D47"/>
    <mergeCell ref="D42:D44"/>
    <mergeCell ref="D39:D41"/>
    <mergeCell ref="D36:D38"/>
    <mergeCell ref="D33:D35"/>
    <mergeCell ref="D30:D32"/>
    <mergeCell ref="D27:D29"/>
    <mergeCell ref="D24:D26"/>
    <mergeCell ref="D21:D23"/>
    <mergeCell ref="D18:D20"/>
    <mergeCell ref="E54:E56"/>
    <mergeCell ref="E51:E53"/>
    <mergeCell ref="E48:E50"/>
    <mergeCell ref="E45:E47"/>
    <mergeCell ref="E42:E44"/>
    <mergeCell ref="E39:E41"/>
    <mergeCell ref="E36:E38"/>
    <mergeCell ref="E33:E35"/>
    <mergeCell ref="E30:E32"/>
    <mergeCell ref="E27:E29"/>
    <mergeCell ref="E24:E26"/>
    <mergeCell ref="E21:E23"/>
    <mergeCell ref="E18:E20"/>
    <mergeCell ref="N54:N56"/>
    <mergeCell ref="N51:N53"/>
    <mergeCell ref="N48:N50"/>
    <mergeCell ref="N45:N47"/>
    <mergeCell ref="N42:N44"/>
    <mergeCell ref="N39:N41"/>
    <mergeCell ref="N36:N38"/>
    <mergeCell ref="N33:N35"/>
    <mergeCell ref="N30:N32"/>
    <mergeCell ref="N27:N29"/>
    <mergeCell ref="N24:N26"/>
    <mergeCell ref="N21:N23"/>
    <mergeCell ref="N18:N20"/>
    <mergeCell ref="O54:O56"/>
    <mergeCell ref="O51:O53"/>
    <mergeCell ref="O48:O50"/>
    <mergeCell ref="O45:O47"/>
    <mergeCell ref="O42:O44"/>
    <mergeCell ref="O39:O41"/>
    <mergeCell ref="O36:O38"/>
    <mergeCell ref="O33:O35"/>
    <mergeCell ref="O30:O32"/>
    <mergeCell ref="O27:O29"/>
    <mergeCell ref="O24:O26"/>
    <mergeCell ref="O21:O23"/>
    <mergeCell ref="O18:O20"/>
    <mergeCell ref="P54:P56"/>
    <mergeCell ref="P51:P53"/>
    <mergeCell ref="P48:P50"/>
    <mergeCell ref="P45:P47"/>
    <mergeCell ref="P42:P44"/>
    <mergeCell ref="P39:P41"/>
    <mergeCell ref="P36:P38"/>
    <mergeCell ref="P33:P35"/>
    <mergeCell ref="P30:P32"/>
    <mergeCell ref="P27:P29"/>
    <mergeCell ref="P24:P26"/>
    <mergeCell ref="P21:P23"/>
    <mergeCell ref="P18:P20"/>
    <mergeCell ref="Q54:Q56"/>
    <mergeCell ref="Q51:Q53"/>
    <mergeCell ref="Q48:Q50"/>
    <mergeCell ref="Q45:Q47"/>
    <mergeCell ref="Q42:Q44"/>
    <mergeCell ref="Q39:Q41"/>
    <mergeCell ref="Q36:Q38"/>
    <mergeCell ref="Q33:Q35"/>
    <mergeCell ref="Q30:Q32"/>
    <mergeCell ref="Q27:Q29"/>
    <mergeCell ref="Q24:Q26"/>
    <mergeCell ref="Q21:Q23"/>
    <mergeCell ref="Q18:Q20"/>
    <mergeCell ref="R54:R56"/>
    <mergeCell ref="R51:R53"/>
    <mergeCell ref="R48:R50"/>
    <mergeCell ref="R45:R47"/>
    <mergeCell ref="R42:R44"/>
    <mergeCell ref="R39:R41"/>
    <mergeCell ref="R36:R38"/>
    <mergeCell ref="R33:R35"/>
    <mergeCell ref="R30:R32"/>
    <mergeCell ref="R27:R29"/>
    <mergeCell ref="R24:R26"/>
    <mergeCell ref="R21:R23"/>
    <mergeCell ref="R18:R20"/>
    <mergeCell ref="X54:X56"/>
    <mergeCell ref="X51:X53"/>
    <mergeCell ref="X48:X50"/>
    <mergeCell ref="X45:X47"/>
    <mergeCell ref="X42:X44"/>
    <mergeCell ref="X39:X41"/>
    <mergeCell ref="X36:X38"/>
    <mergeCell ref="X33:X35"/>
    <mergeCell ref="X30:X32"/>
    <mergeCell ref="X27:X29"/>
    <mergeCell ref="X24:X26"/>
    <mergeCell ref="X21:X23"/>
    <mergeCell ref="X18:X20"/>
    <mergeCell ref="T54:T56"/>
    <mergeCell ref="T51:T53"/>
    <mergeCell ref="T48:T50"/>
    <mergeCell ref="T45:T47"/>
    <mergeCell ref="T42:T44"/>
    <mergeCell ref="T39:T41"/>
    <mergeCell ref="T36:T38"/>
    <mergeCell ref="T33:T35"/>
    <mergeCell ref="T30:T32"/>
    <mergeCell ref="T27:T29"/>
    <mergeCell ref="T24:T26"/>
    <mergeCell ref="T21:T23"/>
    <mergeCell ref="T18:T20"/>
    <mergeCell ref="U54:U56"/>
    <mergeCell ref="U51:U53"/>
    <mergeCell ref="U48:U50"/>
    <mergeCell ref="U45:U47"/>
    <mergeCell ref="U42:U44"/>
    <mergeCell ref="U39:U41"/>
    <mergeCell ref="U36:U38"/>
    <mergeCell ref="U33:U35"/>
    <mergeCell ref="U30:U32"/>
    <mergeCell ref="U27:U29"/>
    <mergeCell ref="U24:U26"/>
    <mergeCell ref="U21:U23"/>
    <mergeCell ref="U18:U20"/>
    <mergeCell ref="V54:V56"/>
    <mergeCell ref="V51:V53"/>
    <mergeCell ref="V48:V50"/>
    <mergeCell ref="V45:V47"/>
    <mergeCell ref="V42:V44"/>
    <mergeCell ref="V39:V41"/>
    <mergeCell ref="V36:V38"/>
    <mergeCell ref="V33:V35"/>
    <mergeCell ref="V30:V32"/>
    <mergeCell ref="V27:V29"/>
    <mergeCell ref="V24:V26"/>
    <mergeCell ref="V21:V23"/>
    <mergeCell ref="V18:V20"/>
    <mergeCell ref="S54:S56"/>
    <mergeCell ref="S51:S53"/>
    <mergeCell ref="S48:S50"/>
    <mergeCell ref="S45:S47"/>
    <mergeCell ref="S42:S44"/>
    <mergeCell ref="S39:S41"/>
    <mergeCell ref="S36:S38"/>
    <mergeCell ref="S33:S35"/>
    <mergeCell ref="S30:S32"/>
    <mergeCell ref="S27:S29"/>
    <mergeCell ref="S24:S26"/>
    <mergeCell ref="S21:S23"/>
    <mergeCell ref="S18:S20"/>
    <mergeCell ref="W54:W56"/>
    <mergeCell ref="W51:W53"/>
    <mergeCell ref="W48:W50"/>
    <mergeCell ref="W45:W47"/>
    <mergeCell ref="W42:W44"/>
    <mergeCell ref="W39:W41"/>
    <mergeCell ref="W36:W38"/>
    <mergeCell ref="W33:W35"/>
    <mergeCell ref="W30:W32"/>
    <mergeCell ref="W27:W29"/>
    <mergeCell ref="W24:W26"/>
    <mergeCell ref="W21:W23"/>
    <mergeCell ref="W18:W20"/>
    <mergeCell ref="A48:A50"/>
    <mergeCell ref="A33:A35"/>
    <mergeCell ref="A18:A20"/>
    <mergeCell ref="A51:A53"/>
    <mergeCell ref="A36:A38"/>
    <mergeCell ref="A21:A23"/>
    <mergeCell ref="A54:A56"/>
    <mergeCell ref="A39:A41"/>
    <mergeCell ref="A24:A26"/>
    <mergeCell ref="A42:A44"/>
    <mergeCell ref="A27:A29"/>
    <mergeCell ref="A45:A47"/>
    <mergeCell ref="A30:A32"/>
    <mergeCell ref="A57:A59"/>
    <mergeCell ref="B57:B59"/>
    <mergeCell ref="C57:C59"/>
    <mergeCell ref="D57:D59"/>
    <mergeCell ref="E57:E59"/>
    <mergeCell ref="N57:N59"/>
    <mergeCell ref="O57:O59"/>
    <mergeCell ref="P57:P59"/>
    <mergeCell ref="Q57:Q59"/>
    <mergeCell ref="R57:R59"/>
    <mergeCell ref="X57:X59"/>
    <mergeCell ref="T57:T59"/>
    <mergeCell ref="U57:U59"/>
    <mergeCell ref="V57:V59"/>
    <mergeCell ref="S57:S59"/>
    <mergeCell ref="W57:W59"/>
    <mergeCell ref="A60:A62"/>
    <mergeCell ref="C60:C62"/>
    <mergeCell ref="D60:D62"/>
    <mergeCell ref="E60:E62"/>
    <mergeCell ref="N60:N62"/>
    <mergeCell ref="O60:O62"/>
    <mergeCell ref="P60:P62"/>
    <mergeCell ref="Q60:Q62"/>
    <mergeCell ref="R60:R62"/>
    <mergeCell ref="X60:X62"/>
    <mergeCell ref="T60:T62"/>
    <mergeCell ref="V60:V62"/>
    <mergeCell ref="S60:S62"/>
    <mergeCell ref="W60:W62"/>
    <mergeCell ref="B60:B62"/>
    <mergeCell ref="C63:C65"/>
    <mergeCell ref="D63:D65"/>
    <mergeCell ref="E63:E65"/>
    <mergeCell ref="N63:N65"/>
    <mergeCell ref="O63:O65"/>
    <mergeCell ref="P63:P65"/>
    <mergeCell ref="Q63:Q65"/>
    <mergeCell ref="R63:R65"/>
    <mergeCell ref="X63:X65"/>
    <mergeCell ref="T63:T65"/>
    <mergeCell ref="V63:V65"/>
    <mergeCell ref="S63:S65"/>
    <mergeCell ref="W63:W65"/>
    <mergeCell ref="B63:B65"/>
    <mergeCell ref="U60:U62"/>
    <mergeCell ref="U63:U65"/>
    <mergeCell ref="C66:C68"/>
    <mergeCell ref="D66:D68"/>
    <mergeCell ref="E66:E68"/>
    <mergeCell ref="N66:N68"/>
    <mergeCell ref="O66:O68"/>
    <mergeCell ref="P66:P68"/>
    <mergeCell ref="Q66:Q68"/>
    <mergeCell ref="R66:R68"/>
    <mergeCell ref="X66:X68"/>
    <mergeCell ref="T66:T68"/>
    <mergeCell ref="U66:U68"/>
    <mergeCell ref="V66:V68"/>
    <mergeCell ref="S66:S68"/>
    <mergeCell ref="W66:W68"/>
    <mergeCell ref="B66:B68"/>
    <mergeCell ref="A63:A65"/>
    <mergeCell ref="A66:A68"/>
    <mergeCell ref="A69:A71"/>
    <mergeCell ref="B69:B71"/>
    <mergeCell ref="C69:C71"/>
    <mergeCell ref="D69:D71"/>
    <mergeCell ref="E69:E71"/>
    <mergeCell ref="N69:N71"/>
    <mergeCell ref="O69:O71"/>
    <mergeCell ref="P69:P71"/>
    <mergeCell ref="Q69:Q71"/>
    <mergeCell ref="R69:R71"/>
    <mergeCell ref="X69:X71"/>
    <mergeCell ref="T69:T71"/>
    <mergeCell ref="U69:U71"/>
    <mergeCell ref="V69:V71"/>
    <mergeCell ref="S69:S71"/>
    <mergeCell ref="W69:W71"/>
    <mergeCell ref="B105:B107"/>
    <mergeCell ref="B102:B104"/>
    <mergeCell ref="B99:B101"/>
    <mergeCell ref="B96:B98"/>
    <mergeCell ref="B93:B95"/>
    <mergeCell ref="B90:B92"/>
    <mergeCell ref="B87:B89"/>
    <mergeCell ref="B84:B86"/>
    <mergeCell ref="B81:B83"/>
    <mergeCell ref="B78:B80"/>
    <mergeCell ref="B75:B77"/>
    <mergeCell ref="B72:B74"/>
    <mergeCell ref="C105:C107"/>
    <mergeCell ref="C102:C104"/>
    <mergeCell ref="C99:C101"/>
    <mergeCell ref="C96:C98"/>
    <mergeCell ref="C93:C95"/>
    <mergeCell ref="C90:C92"/>
    <mergeCell ref="C87:C89"/>
    <mergeCell ref="C84:C86"/>
    <mergeCell ref="C81:C83"/>
    <mergeCell ref="C78:C80"/>
    <mergeCell ref="C75:C77"/>
    <mergeCell ref="C72:C74"/>
    <mergeCell ref="D105:D107"/>
    <mergeCell ref="D102:D104"/>
    <mergeCell ref="D99:D101"/>
    <mergeCell ref="D96:D98"/>
    <mergeCell ref="D93:D95"/>
    <mergeCell ref="D90:D92"/>
    <mergeCell ref="D87:D89"/>
    <mergeCell ref="D84:D86"/>
    <mergeCell ref="D81:D83"/>
    <mergeCell ref="D78:D80"/>
    <mergeCell ref="D75:D77"/>
    <mergeCell ref="D72:D74"/>
    <mergeCell ref="E105:E107"/>
    <mergeCell ref="E102:E104"/>
    <mergeCell ref="E99:E101"/>
    <mergeCell ref="E96:E98"/>
    <mergeCell ref="E93:E95"/>
    <mergeCell ref="E90:E92"/>
    <mergeCell ref="E87:E89"/>
    <mergeCell ref="E84:E86"/>
    <mergeCell ref="E81:E83"/>
    <mergeCell ref="E78:E80"/>
    <mergeCell ref="E75:E77"/>
    <mergeCell ref="E72:E74"/>
    <mergeCell ref="N105:N107"/>
    <mergeCell ref="N102:N104"/>
    <mergeCell ref="N99:N101"/>
    <mergeCell ref="N96:N98"/>
    <mergeCell ref="N93:N95"/>
    <mergeCell ref="N90:N92"/>
    <mergeCell ref="N87:N89"/>
    <mergeCell ref="N84:N86"/>
    <mergeCell ref="N81:N83"/>
    <mergeCell ref="N78:N80"/>
    <mergeCell ref="N75:N77"/>
    <mergeCell ref="N72:N74"/>
    <mergeCell ref="O105:O107"/>
    <mergeCell ref="O102:O104"/>
    <mergeCell ref="O99:O101"/>
    <mergeCell ref="O96:O98"/>
    <mergeCell ref="O93:O95"/>
    <mergeCell ref="O90:O92"/>
    <mergeCell ref="O87:O89"/>
    <mergeCell ref="O84:O86"/>
    <mergeCell ref="O81:O83"/>
    <mergeCell ref="O78:O80"/>
    <mergeCell ref="O75:O77"/>
    <mergeCell ref="O72:O74"/>
    <mergeCell ref="P105:P107"/>
    <mergeCell ref="P102:P104"/>
    <mergeCell ref="P99:P101"/>
    <mergeCell ref="P96:P98"/>
    <mergeCell ref="P93:P95"/>
    <mergeCell ref="P90:P92"/>
    <mergeCell ref="P87:P89"/>
    <mergeCell ref="P84:P86"/>
    <mergeCell ref="P81:P83"/>
    <mergeCell ref="P78:P80"/>
    <mergeCell ref="P75:P77"/>
    <mergeCell ref="P72:P74"/>
    <mergeCell ref="Q105:Q107"/>
    <mergeCell ref="Q102:Q104"/>
    <mergeCell ref="Q99:Q101"/>
    <mergeCell ref="Q96:Q98"/>
    <mergeCell ref="Q93:Q95"/>
    <mergeCell ref="Q90:Q92"/>
    <mergeCell ref="Q87:Q89"/>
    <mergeCell ref="Q84:Q86"/>
    <mergeCell ref="Q81:Q83"/>
    <mergeCell ref="Q78:Q80"/>
    <mergeCell ref="Q75:Q77"/>
    <mergeCell ref="Q72:Q74"/>
    <mergeCell ref="R105:R107"/>
    <mergeCell ref="R102:R104"/>
    <mergeCell ref="R99:R101"/>
    <mergeCell ref="R96:R98"/>
    <mergeCell ref="R93:R95"/>
    <mergeCell ref="R90:R92"/>
    <mergeCell ref="R87:R89"/>
    <mergeCell ref="R84:R86"/>
    <mergeCell ref="R81:R83"/>
    <mergeCell ref="R78:R80"/>
    <mergeCell ref="R75:R77"/>
    <mergeCell ref="R72:R74"/>
    <mergeCell ref="X105:X107"/>
    <mergeCell ref="X102:X104"/>
    <mergeCell ref="X99:X101"/>
    <mergeCell ref="X96:X98"/>
    <mergeCell ref="X93:X95"/>
    <mergeCell ref="X90:X92"/>
    <mergeCell ref="X87:X89"/>
    <mergeCell ref="X84:X86"/>
    <mergeCell ref="X81:X83"/>
    <mergeCell ref="X78:X80"/>
    <mergeCell ref="X75:X77"/>
    <mergeCell ref="X72:X74"/>
    <mergeCell ref="T105:T107"/>
    <mergeCell ref="T102:T104"/>
    <mergeCell ref="T99:T101"/>
    <mergeCell ref="T96:T98"/>
    <mergeCell ref="T93:T95"/>
    <mergeCell ref="T90:T92"/>
    <mergeCell ref="T87:T89"/>
    <mergeCell ref="T84:T86"/>
    <mergeCell ref="T81:T83"/>
    <mergeCell ref="T78:T80"/>
    <mergeCell ref="T75:T77"/>
    <mergeCell ref="T72:T74"/>
    <mergeCell ref="U105:U107"/>
    <mergeCell ref="U102:U104"/>
    <mergeCell ref="U99:U101"/>
    <mergeCell ref="U96:U98"/>
    <mergeCell ref="U93:U95"/>
    <mergeCell ref="U90:U92"/>
    <mergeCell ref="U87:U89"/>
    <mergeCell ref="U84:U86"/>
    <mergeCell ref="U81:U83"/>
    <mergeCell ref="U78:U80"/>
    <mergeCell ref="U75:U77"/>
    <mergeCell ref="U72:U74"/>
    <mergeCell ref="V105:V107"/>
    <mergeCell ref="V102:V104"/>
    <mergeCell ref="V99:V101"/>
    <mergeCell ref="V96:V98"/>
    <mergeCell ref="V93:V95"/>
    <mergeCell ref="V90:V92"/>
    <mergeCell ref="V87:V89"/>
    <mergeCell ref="V84:V86"/>
    <mergeCell ref="V81:V83"/>
    <mergeCell ref="V78:V80"/>
    <mergeCell ref="V75:V77"/>
    <mergeCell ref="V72:V74"/>
    <mergeCell ref="S105:S107"/>
    <mergeCell ref="S102:S104"/>
    <mergeCell ref="S99:S101"/>
    <mergeCell ref="S96:S98"/>
    <mergeCell ref="S93:S95"/>
    <mergeCell ref="S90:S92"/>
    <mergeCell ref="S87:S89"/>
    <mergeCell ref="S84:S86"/>
    <mergeCell ref="S81:S83"/>
    <mergeCell ref="S78:S80"/>
    <mergeCell ref="S75:S77"/>
    <mergeCell ref="S72:S74"/>
    <mergeCell ref="W105:W107"/>
    <mergeCell ref="W102:W104"/>
    <mergeCell ref="W99:W101"/>
    <mergeCell ref="W96:W98"/>
    <mergeCell ref="W93:W95"/>
    <mergeCell ref="W90:W92"/>
    <mergeCell ref="W87:W89"/>
    <mergeCell ref="W84:W86"/>
    <mergeCell ref="W81:W83"/>
    <mergeCell ref="W78:W80"/>
    <mergeCell ref="W75:W77"/>
    <mergeCell ref="W72:W74"/>
    <mergeCell ref="A102:A104"/>
    <mergeCell ref="A87:A89"/>
    <mergeCell ref="A72:A74"/>
    <mergeCell ref="A105:A107"/>
    <mergeCell ref="A90:A92"/>
    <mergeCell ref="A75:A77"/>
    <mergeCell ref="A93:A95"/>
    <mergeCell ref="A78:A80"/>
    <mergeCell ref="A96:A98"/>
    <mergeCell ref="A81:A83"/>
    <mergeCell ref="A99:A101"/>
    <mergeCell ref="A84:A86"/>
    <mergeCell ref="B117:B119"/>
    <mergeCell ref="B114:B116"/>
    <mergeCell ref="B111:B113"/>
    <mergeCell ref="B120:B122"/>
    <mergeCell ref="B108:B110"/>
    <mergeCell ref="C117:C119"/>
    <mergeCell ref="C114:C116"/>
    <mergeCell ref="C111:C113"/>
    <mergeCell ref="C120:C122"/>
    <mergeCell ref="C108:C110"/>
    <mergeCell ref="D117:D119"/>
    <mergeCell ref="D114:D116"/>
    <mergeCell ref="D111:D113"/>
    <mergeCell ref="D120:D122"/>
    <mergeCell ref="D108:D110"/>
    <mergeCell ref="E117:E119"/>
    <mergeCell ref="E114:E116"/>
    <mergeCell ref="E111:E113"/>
    <mergeCell ref="E120:E122"/>
    <mergeCell ref="E108:E110"/>
    <mergeCell ref="N117:N119"/>
    <mergeCell ref="N114:N116"/>
    <mergeCell ref="N111:N113"/>
    <mergeCell ref="N120:N122"/>
    <mergeCell ref="N108:N110"/>
    <mergeCell ref="O117:O119"/>
    <mergeCell ref="O114:O116"/>
    <mergeCell ref="O111:O113"/>
    <mergeCell ref="O120:O122"/>
    <mergeCell ref="O108:O110"/>
    <mergeCell ref="P117:P119"/>
    <mergeCell ref="P114:P116"/>
    <mergeCell ref="P111:P113"/>
    <mergeCell ref="P120:P122"/>
    <mergeCell ref="P108:P110"/>
    <mergeCell ref="Q117:Q119"/>
    <mergeCell ref="Q114:Q116"/>
    <mergeCell ref="Q111:Q113"/>
    <mergeCell ref="Q120:Q122"/>
    <mergeCell ref="Q108:Q110"/>
    <mergeCell ref="R117:R119"/>
    <mergeCell ref="R114:R116"/>
    <mergeCell ref="R111:R113"/>
    <mergeCell ref="R120:R122"/>
    <mergeCell ref="R108:R110"/>
    <mergeCell ref="X117:X119"/>
    <mergeCell ref="X114:X116"/>
    <mergeCell ref="X111:X113"/>
    <mergeCell ref="X120:X122"/>
    <mergeCell ref="X108:X110"/>
    <mergeCell ref="T117:T119"/>
    <mergeCell ref="T114:T116"/>
    <mergeCell ref="T111:T113"/>
    <mergeCell ref="T120:T122"/>
    <mergeCell ref="T108:T110"/>
    <mergeCell ref="U117:U119"/>
    <mergeCell ref="U114:U116"/>
    <mergeCell ref="U111:U113"/>
    <mergeCell ref="U120:U122"/>
    <mergeCell ref="U108:U110"/>
    <mergeCell ref="V117:V119"/>
    <mergeCell ref="V114:V116"/>
    <mergeCell ref="V111:V113"/>
    <mergeCell ref="V120:V122"/>
    <mergeCell ref="V108:V110"/>
    <mergeCell ref="S117:S119"/>
    <mergeCell ref="S114:S116"/>
    <mergeCell ref="S111:S113"/>
    <mergeCell ref="S120:S122"/>
    <mergeCell ref="S108:S110"/>
    <mergeCell ref="W117:W119"/>
    <mergeCell ref="W114:W116"/>
    <mergeCell ref="W111:W113"/>
    <mergeCell ref="W120:W122"/>
    <mergeCell ref="W108:W110"/>
    <mergeCell ref="A114:A116"/>
    <mergeCell ref="A117:A119"/>
    <mergeCell ref="A120:A122"/>
    <mergeCell ref="A108:A110"/>
    <mergeCell ref="A111:A113"/>
  </mergeCells>
  <dataValidations count="2">
    <dataValidation type="list" allowBlank="1" showInputMessage="1" showErrorMessage="1" sqref="E3 E6 E9 E12 E15 E18 E21 E24 E27 E30 E33 E36 E39 E42 E45 E48 E51 E54 E57 E60 E63 E66 E69 E72 E75 E78 E81 E84 E87 E90 E93 E96 E99 E102 E105 E108 E111 E114 E117 E120">
      <formula1>"-,Weightless,Hero"</formula1>
    </dataValidation>
    <dataValidation type="list" allowBlank="1" showInputMessage="1" showErrorMessage="1" sqref="U3 U6 U9 U12 U15 U18 U21 U24 U27 U30 U33 U36 U39 U42 U45 U48 U51 U54 U57 U60 U63 U66 U69 U72 U75 U78 U81 U84 U87 U90 U93 U96 U99 U102 U105 U108 U111 U114 U117 U120">
      <formula1>"0,15,20"</formula1>
    </dataValidation>
  </dataValidations>
  <pageMargins left="0.5" right="0.5" top="0.75" bottom="0.75" header="0.277778" footer="0.277778"/>
  <pageSetup firstPageNumber="1" fitToHeight="1" fitToWidth="1" scale="72" useFirstPageNumber="0" orientation="portrait" pageOrder="downThenOver"/>
  <headerFooter>
    <oddFooter>&amp;C&amp;"Helvetica Neue,Regular"&amp;12&amp;K000000&amp;P</oddFooter>
  </headerFooter>
</worksheet>
</file>

<file path=xl/worksheets/sheet2.xml><?xml version="1.0" encoding="utf-8"?>
<worksheet xmlns:r="http://schemas.openxmlformats.org/officeDocument/2006/relationships" xmlns="http://schemas.openxmlformats.org/spreadsheetml/2006/main">
  <dimension ref="A1:H122"/>
  <sheetViews>
    <sheetView workbookViewId="0" showGridLines="0" defaultGridColor="1">
      <pane topLeftCell="C3" xSplit="2" ySplit="2" activePane="bottomRight" state="frozen"/>
    </sheetView>
  </sheetViews>
  <sheetFormatPr defaultColWidth="16.3333" defaultRowHeight="19.9" customHeight="1" outlineLevelRow="0" outlineLevelCol="0"/>
  <cols>
    <col min="1" max="1" width="5.32812" style="70" customWidth="1"/>
    <col min="2" max="2" width="16.9375" style="70" customWidth="1"/>
    <col min="3" max="3" width="16.3516" style="70" customWidth="1"/>
    <col min="4" max="4" width="3.35156" style="70" customWidth="1"/>
    <col min="5" max="5" width="17.3672" style="70" customWidth="1"/>
    <col min="6" max="6" width="3.35156" style="70" customWidth="1"/>
    <col min="7" max="8" width="30.125" style="70" customWidth="1"/>
    <col min="9" max="16384" width="16.3516" style="70" customWidth="1"/>
  </cols>
  <sheetData>
    <row r="1" ht="21" customHeight="1">
      <c r="A1" t="s" s="2">
        <v>0</v>
      </c>
      <c r="B1" t="s" s="3">
        <v>1</v>
      </c>
      <c r="C1" t="s" s="3">
        <v>4</v>
      </c>
      <c r="D1" s="7"/>
      <c r="E1" t="s" s="11">
        <v>9</v>
      </c>
      <c r="F1" s="7"/>
      <c r="G1" t="s" s="12">
        <v>25</v>
      </c>
      <c r="H1" t="s" s="12">
        <v>26</v>
      </c>
    </row>
    <row r="2" ht="25.1" customHeight="1">
      <c r="A2" s="13"/>
      <c r="B2" s="14"/>
      <c r="C2" s="14"/>
      <c r="D2" s="17"/>
      <c r="E2" s="22"/>
      <c r="F2" s="17"/>
      <c r="G2" t="s" s="71">
        <v>27</v>
      </c>
      <c r="H2" t="s" s="71">
        <v>28</v>
      </c>
    </row>
    <row r="3" ht="20.25" customHeight="1">
      <c r="A3" s="24">
        <v>1</v>
      </c>
      <c r="B3" t="s" s="25">
        <f>'GENERALE'!$B3</f>
        <v>16</v>
      </c>
      <c r="C3" t="s" s="72">
        <v>18</v>
      </c>
      <c r="D3" s="33"/>
      <c r="E3" s="34">
        <f>'GENERALE'!X3</f>
        <v>11610</v>
      </c>
      <c r="F3" s="33"/>
      <c r="G3" s="33"/>
      <c r="H3" s="33"/>
    </row>
    <row r="4" ht="20.05" customHeight="1">
      <c r="A4" s="35"/>
      <c r="B4" s="36"/>
      <c r="C4" s="37"/>
      <c r="D4" s="38"/>
      <c r="E4" s="38"/>
      <c r="F4" s="41"/>
      <c r="G4" s="38"/>
      <c r="H4" s="38"/>
    </row>
    <row r="5" ht="20.05" customHeight="1">
      <c r="A5" s="35"/>
      <c r="B5" s="36"/>
      <c r="C5" s="42"/>
      <c r="D5" s="43"/>
      <c r="E5" s="43"/>
      <c r="F5" s="41"/>
      <c r="G5" s="43"/>
      <c r="H5" s="43"/>
    </row>
    <row r="6" ht="20.05" customHeight="1">
      <c r="A6" s="46">
        <v>2</v>
      </c>
      <c r="B6" t="s" s="47">
        <f>'GENERALE'!$B6</f>
        <v>19</v>
      </c>
      <c r="C6" t="s" s="73">
        <v>18</v>
      </c>
      <c r="D6" s="55"/>
      <c r="E6" s="56">
        <f>'GENERALE'!X6</f>
        <v>7500</v>
      </c>
      <c r="F6" s="55"/>
      <c r="G6" s="55"/>
      <c r="H6" t="s" s="74">
        <v>29</v>
      </c>
    </row>
    <row r="7" ht="20.05" customHeight="1">
      <c r="A7" s="35"/>
      <c r="B7" s="36"/>
      <c r="C7" s="42"/>
      <c r="D7" s="43"/>
      <c r="E7" s="43"/>
      <c r="F7" s="55"/>
      <c r="G7" s="43"/>
      <c r="H7" s="43"/>
    </row>
    <row r="8" ht="20.05" customHeight="1">
      <c r="A8" s="35"/>
      <c r="B8" s="36"/>
      <c r="C8" s="37"/>
      <c r="D8" s="38"/>
      <c r="E8" s="38"/>
      <c r="F8" s="55"/>
      <c r="G8" s="38"/>
      <c r="H8" s="38"/>
    </row>
    <row r="9" ht="20.05" customHeight="1">
      <c r="A9" s="59">
        <v>3</v>
      </c>
      <c r="B9" t="s" s="60">
        <f>'GENERALE'!$B9</f>
        <v>20</v>
      </c>
      <c r="C9" t="s" s="75">
        <v>21</v>
      </c>
      <c r="D9" s="41"/>
      <c r="E9" s="65">
        <f>'GENERALE'!X9</f>
        <v>8760</v>
      </c>
      <c r="F9" s="41"/>
      <c r="G9" s="41"/>
      <c r="H9" s="76">
        <v>2</v>
      </c>
    </row>
    <row r="10" ht="20.05" customHeight="1">
      <c r="A10" s="35"/>
      <c r="B10" s="36"/>
      <c r="C10" s="37"/>
      <c r="D10" s="38"/>
      <c r="E10" s="38"/>
      <c r="F10" s="41"/>
      <c r="G10" s="38"/>
      <c r="H10" s="38"/>
    </row>
    <row r="11" ht="20.05" customHeight="1">
      <c r="A11" s="35"/>
      <c r="B11" s="36"/>
      <c r="C11" s="42"/>
      <c r="D11" s="43"/>
      <c r="E11" s="43"/>
      <c r="F11" s="41"/>
      <c r="G11" s="43"/>
      <c r="H11" s="43"/>
    </row>
    <row r="12" ht="20.05" customHeight="1">
      <c r="A12" s="46">
        <v>4</v>
      </c>
      <c r="B12" t="s" s="47">
        <f>'GENERALE'!$B12</f>
        <v>22</v>
      </c>
      <c r="C12" t="s" s="73">
        <v>21</v>
      </c>
      <c r="D12" s="55"/>
      <c r="E12" s="56">
        <f>'GENERALE'!X12</f>
        <v>8100</v>
      </c>
      <c r="F12" s="55"/>
      <c r="G12" s="55"/>
      <c r="H12" t="s" s="74">
        <v>29</v>
      </c>
    </row>
    <row r="13" ht="20.05" customHeight="1">
      <c r="A13" s="35"/>
      <c r="B13" s="36"/>
      <c r="C13" s="42"/>
      <c r="D13" s="43"/>
      <c r="E13" s="43"/>
      <c r="F13" s="55"/>
      <c r="G13" s="43"/>
      <c r="H13" s="43"/>
    </row>
    <row r="14" ht="20.05" customHeight="1">
      <c r="A14" s="35"/>
      <c r="B14" s="36"/>
      <c r="C14" s="37"/>
      <c r="D14" s="38"/>
      <c r="E14" s="38"/>
      <c r="F14" s="55"/>
      <c r="G14" s="38"/>
      <c r="H14" s="38"/>
    </row>
    <row r="15" ht="22.85" customHeight="1">
      <c r="A15" s="59">
        <v>5</v>
      </c>
      <c r="B15" t="s" s="60">
        <f>'GENERALE'!$B15</f>
        <v>23</v>
      </c>
      <c r="C15" t="s" s="75">
        <v>21</v>
      </c>
      <c r="D15" s="41"/>
      <c r="E15" s="65">
        <f>'GENERALE'!X15</f>
        <v>8520</v>
      </c>
      <c r="F15" s="41"/>
      <c r="G15" s="41"/>
      <c r="H15" t="s" s="77">
        <v>30</v>
      </c>
    </row>
    <row r="16" ht="22.85" customHeight="1">
      <c r="A16" s="35"/>
      <c r="B16" s="36"/>
      <c r="C16" s="37"/>
      <c r="D16" s="38"/>
      <c r="E16" s="38"/>
      <c r="F16" s="41"/>
      <c r="G16" s="38"/>
      <c r="H16" s="38"/>
    </row>
    <row r="17" ht="22.85" customHeight="1">
      <c r="A17" s="35"/>
      <c r="B17" s="36"/>
      <c r="C17" s="42"/>
      <c r="D17" s="43"/>
      <c r="E17" s="43"/>
      <c r="F17" s="41"/>
      <c r="G17" s="43"/>
      <c r="H17" s="43"/>
    </row>
    <row r="18" ht="19.3" customHeight="1">
      <c r="A18" s="46">
        <v>6</v>
      </c>
      <c r="B18" s="78">
        <f>'GENERALE'!$B18</f>
        <v>0</v>
      </c>
      <c r="C18" t="s" s="73">
        <v>24</v>
      </c>
      <c r="D18" s="55"/>
      <c r="E18" s="56">
        <f>'GENERALE'!X18</f>
        <v>-37800</v>
      </c>
      <c r="F18" s="55"/>
      <c r="G18" s="55"/>
      <c r="H18" s="55"/>
    </row>
    <row r="19" ht="20.05" customHeight="1">
      <c r="A19" s="35"/>
      <c r="B19" s="36"/>
      <c r="C19" s="42"/>
      <c r="D19" s="43"/>
      <c r="E19" s="43"/>
      <c r="F19" s="55"/>
      <c r="G19" s="43"/>
      <c r="H19" s="43"/>
    </row>
    <row r="20" ht="20.05" customHeight="1">
      <c r="A20" s="35"/>
      <c r="B20" s="36"/>
      <c r="C20" s="37"/>
      <c r="D20" s="38"/>
      <c r="E20" s="38"/>
      <c r="F20" s="55"/>
      <c r="G20" s="38"/>
      <c r="H20" s="38"/>
    </row>
    <row r="21" ht="20.05" customHeight="1">
      <c r="A21" s="59">
        <v>7</v>
      </c>
      <c r="B21" s="79">
        <f>'GENERALE'!$B21</f>
        <v>0</v>
      </c>
      <c r="C21" t="s" s="75">
        <v>24</v>
      </c>
      <c r="D21" s="41"/>
      <c r="E21" s="65">
        <f>'GENERALE'!X21</f>
        <v>-37800</v>
      </c>
      <c r="F21" s="41"/>
      <c r="G21" s="41"/>
      <c r="H21" s="41"/>
    </row>
    <row r="22" ht="20.05" customHeight="1">
      <c r="A22" s="35"/>
      <c r="B22" s="36"/>
      <c r="C22" s="37"/>
      <c r="D22" s="38"/>
      <c r="E22" s="38"/>
      <c r="F22" s="41"/>
      <c r="G22" s="38"/>
      <c r="H22" s="38"/>
    </row>
    <row r="23" ht="20.05" customHeight="1">
      <c r="A23" s="35"/>
      <c r="B23" s="36"/>
      <c r="C23" s="42"/>
      <c r="D23" s="43"/>
      <c r="E23" s="43"/>
      <c r="F23" s="41"/>
      <c r="G23" s="43"/>
      <c r="H23" s="43"/>
    </row>
    <row r="24" ht="20.05" customHeight="1">
      <c r="A24" s="46">
        <v>8</v>
      </c>
      <c r="B24" s="78">
        <f>'GENERALE'!$B24</f>
        <v>0</v>
      </c>
      <c r="C24" t="s" s="73">
        <v>24</v>
      </c>
      <c r="D24" s="55"/>
      <c r="E24" s="56">
        <f>'GENERALE'!X24</f>
        <v>-37800</v>
      </c>
      <c r="F24" s="55"/>
      <c r="G24" s="55"/>
      <c r="H24" s="55"/>
    </row>
    <row r="25" ht="20.05" customHeight="1">
      <c r="A25" s="35"/>
      <c r="B25" s="36"/>
      <c r="C25" s="42"/>
      <c r="D25" s="43"/>
      <c r="E25" s="43"/>
      <c r="F25" s="55"/>
      <c r="G25" s="43"/>
      <c r="H25" s="43"/>
    </row>
    <row r="26" ht="20.05" customHeight="1">
      <c r="A26" s="35"/>
      <c r="B26" s="36"/>
      <c r="C26" s="37"/>
      <c r="D26" s="38"/>
      <c r="E26" s="38"/>
      <c r="F26" s="55"/>
      <c r="G26" s="38"/>
      <c r="H26" s="38"/>
    </row>
    <row r="27" ht="20.05" customHeight="1">
      <c r="A27" s="59">
        <v>9</v>
      </c>
      <c r="B27" s="79">
        <f>'GENERALE'!$B27</f>
        <v>0</v>
      </c>
      <c r="C27" t="s" s="75">
        <v>24</v>
      </c>
      <c r="D27" s="41"/>
      <c r="E27" s="65">
        <f>'GENERALE'!X27</f>
        <v>-37800</v>
      </c>
      <c r="F27" s="41"/>
      <c r="G27" s="41"/>
      <c r="H27" s="41"/>
    </row>
    <row r="28" ht="20.05" customHeight="1">
      <c r="A28" s="35"/>
      <c r="B28" s="36"/>
      <c r="C28" s="37"/>
      <c r="D28" s="38"/>
      <c r="E28" s="38"/>
      <c r="F28" s="41"/>
      <c r="G28" s="38"/>
      <c r="H28" s="38"/>
    </row>
    <row r="29" ht="20.05" customHeight="1">
      <c r="A29" s="35"/>
      <c r="B29" s="36"/>
      <c r="C29" s="42"/>
      <c r="D29" s="43"/>
      <c r="E29" s="43"/>
      <c r="F29" s="41"/>
      <c r="G29" s="43"/>
      <c r="H29" s="43"/>
    </row>
    <row r="30" ht="20.05" customHeight="1">
      <c r="A30" s="46">
        <v>10</v>
      </c>
      <c r="B30" s="78">
        <f>'GENERALE'!$B30</f>
        <v>0</v>
      </c>
      <c r="C30" t="s" s="73">
        <v>24</v>
      </c>
      <c r="D30" s="55"/>
      <c r="E30" s="56">
        <f>'GENERALE'!X30</f>
        <v>-37800</v>
      </c>
      <c r="F30" s="55"/>
      <c r="G30" s="55"/>
      <c r="H30" s="55"/>
    </row>
    <row r="31" ht="20.05" customHeight="1">
      <c r="A31" s="35"/>
      <c r="B31" s="36"/>
      <c r="C31" s="42"/>
      <c r="D31" s="43"/>
      <c r="E31" s="43"/>
      <c r="F31" s="55"/>
      <c r="G31" s="43"/>
      <c r="H31" s="43"/>
    </row>
    <row r="32" ht="20.05" customHeight="1">
      <c r="A32" s="35"/>
      <c r="B32" s="36"/>
      <c r="C32" s="37"/>
      <c r="D32" s="38"/>
      <c r="E32" s="38"/>
      <c r="F32" s="55"/>
      <c r="G32" s="38"/>
      <c r="H32" s="38"/>
    </row>
    <row r="33" ht="20.05" customHeight="1">
      <c r="A33" s="59">
        <v>11</v>
      </c>
      <c r="B33" s="79">
        <f>'GENERALE'!$B33</f>
        <v>0</v>
      </c>
      <c r="C33" t="s" s="75">
        <v>24</v>
      </c>
      <c r="D33" s="41"/>
      <c r="E33" s="65">
        <f>'GENERALE'!X33</f>
        <v>-37800</v>
      </c>
      <c r="F33" s="41"/>
      <c r="G33" s="41"/>
      <c r="H33" s="41"/>
    </row>
    <row r="34" ht="20.05" customHeight="1">
      <c r="A34" s="35"/>
      <c r="B34" s="36"/>
      <c r="C34" s="37"/>
      <c r="D34" s="38"/>
      <c r="E34" s="38"/>
      <c r="F34" s="41"/>
      <c r="G34" s="38"/>
      <c r="H34" s="38"/>
    </row>
    <row r="35" ht="20.05" customHeight="1">
      <c r="A35" s="35"/>
      <c r="B35" s="36"/>
      <c r="C35" s="42"/>
      <c r="D35" s="43"/>
      <c r="E35" s="43"/>
      <c r="F35" s="41"/>
      <c r="G35" s="43"/>
      <c r="H35" s="43"/>
    </row>
    <row r="36" ht="20.05" customHeight="1">
      <c r="A36" s="46">
        <v>12</v>
      </c>
      <c r="B36" s="78">
        <f>'GENERALE'!$B36</f>
        <v>0</v>
      </c>
      <c r="C36" t="s" s="73">
        <v>24</v>
      </c>
      <c r="D36" s="55"/>
      <c r="E36" s="56">
        <f>'GENERALE'!X36</f>
        <v>-37800</v>
      </c>
      <c r="F36" s="55"/>
      <c r="G36" s="55"/>
      <c r="H36" s="55"/>
    </row>
    <row r="37" ht="20.05" customHeight="1">
      <c r="A37" s="35"/>
      <c r="B37" s="36"/>
      <c r="C37" s="42"/>
      <c r="D37" s="43"/>
      <c r="E37" s="43"/>
      <c r="F37" s="55"/>
      <c r="G37" s="43"/>
      <c r="H37" s="43"/>
    </row>
    <row r="38" ht="20.05" customHeight="1">
      <c r="A38" s="35"/>
      <c r="B38" s="36"/>
      <c r="C38" s="37"/>
      <c r="D38" s="38"/>
      <c r="E38" s="38"/>
      <c r="F38" s="55"/>
      <c r="G38" s="38"/>
      <c r="H38" s="38"/>
    </row>
    <row r="39" ht="20.05" customHeight="1">
      <c r="A39" s="59">
        <v>13</v>
      </c>
      <c r="B39" s="79">
        <f>'GENERALE'!$B39</f>
        <v>0</v>
      </c>
      <c r="C39" t="s" s="75">
        <v>24</v>
      </c>
      <c r="D39" s="41"/>
      <c r="E39" s="65">
        <f>'GENERALE'!X39</f>
        <v>-37800</v>
      </c>
      <c r="F39" s="41"/>
      <c r="G39" s="41"/>
      <c r="H39" s="41"/>
    </row>
    <row r="40" ht="20.05" customHeight="1">
      <c r="A40" s="35"/>
      <c r="B40" s="36"/>
      <c r="C40" s="37"/>
      <c r="D40" s="38"/>
      <c r="E40" s="38"/>
      <c r="F40" s="41"/>
      <c r="G40" s="38"/>
      <c r="H40" s="38"/>
    </row>
    <row r="41" ht="20.05" customHeight="1">
      <c r="A41" s="35"/>
      <c r="B41" s="36"/>
      <c r="C41" s="42"/>
      <c r="D41" s="43"/>
      <c r="E41" s="43"/>
      <c r="F41" s="41"/>
      <c r="G41" s="43"/>
      <c r="H41" s="43"/>
    </row>
    <row r="42" ht="20.05" customHeight="1">
      <c r="A42" s="46">
        <v>14</v>
      </c>
      <c r="B42" s="78">
        <f>'GENERALE'!$B42</f>
        <v>0</v>
      </c>
      <c r="C42" t="s" s="73">
        <v>24</v>
      </c>
      <c r="D42" s="55"/>
      <c r="E42" s="56">
        <f>'GENERALE'!X42</f>
        <v>-37800</v>
      </c>
      <c r="F42" s="55"/>
      <c r="G42" s="55"/>
      <c r="H42" s="55"/>
    </row>
    <row r="43" ht="20.05" customHeight="1">
      <c r="A43" s="35"/>
      <c r="B43" s="36"/>
      <c r="C43" s="42"/>
      <c r="D43" s="43"/>
      <c r="E43" s="43"/>
      <c r="F43" s="55"/>
      <c r="G43" s="43"/>
      <c r="H43" s="43"/>
    </row>
    <row r="44" ht="20.05" customHeight="1">
      <c r="A44" s="35"/>
      <c r="B44" s="36"/>
      <c r="C44" s="37"/>
      <c r="D44" s="38"/>
      <c r="E44" s="38"/>
      <c r="F44" s="55"/>
      <c r="G44" s="38"/>
      <c r="H44" s="38"/>
    </row>
    <row r="45" ht="20.05" customHeight="1">
      <c r="A45" s="59">
        <v>15</v>
      </c>
      <c r="B45" s="79">
        <f>'GENERALE'!$B45</f>
        <v>0</v>
      </c>
      <c r="C45" t="s" s="75">
        <v>24</v>
      </c>
      <c r="D45" s="41"/>
      <c r="E45" s="65">
        <f>'GENERALE'!X45</f>
        <v>-37800</v>
      </c>
      <c r="F45" s="41"/>
      <c r="G45" s="41"/>
      <c r="H45" s="41"/>
    </row>
    <row r="46" ht="20.05" customHeight="1">
      <c r="A46" s="35"/>
      <c r="B46" s="36"/>
      <c r="C46" s="37"/>
      <c r="D46" s="38"/>
      <c r="E46" s="38"/>
      <c r="F46" s="41"/>
      <c r="G46" s="38"/>
      <c r="H46" s="38"/>
    </row>
    <row r="47" ht="20.05" customHeight="1">
      <c r="A47" s="35"/>
      <c r="B47" s="36"/>
      <c r="C47" s="42"/>
      <c r="D47" s="43"/>
      <c r="E47" s="43"/>
      <c r="F47" s="41"/>
      <c r="G47" s="43"/>
      <c r="H47" s="43"/>
    </row>
    <row r="48" ht="20.05" customHeight="1">
      <c r="A48" s="46">
        <v>16</v>
      </c>
      <c r="B48" s="78">
        <f>'GENERALE'!$B48</f>
        <v>0</v>
      </c>
      <c r="C48" t="s" s="73">
        <v>24</v>
      </c>
      <c r="D48" s="55"/>
      <c r="E48" s="56">
        <f>'GENERALE'!X48</f>
        <v>-37800</v>
      </c>
      <c r="F48" s="55"/>
      <c r="G48" s="55"/>
      <c r="H48" s="55"/>
    </row>
    <row r="49" ht="20.05" customHeight="1">
      <c r="A49" s="35"/>
      <c r="B49" s="36"/>
      <c r="C49" s="42"/>
      <c r="D49" s="43"/>
      <c r="E49" s="43"/>
      <c r="F49" s="55"/>
      <c r="G49" s="43"/>
      <c r="H49" s="43"/>
    </row>
    <row r="50" ht="20.05" customHeight="1">
      <c r="A50" s="35"/>
      <c r="B50" s="36"/>
      <c r="C50" s="37"/>
      <c r="D50" s="38"/>
      <c r="E50" s="38"/>
      <c r="F50" s="55"/>
      <c r="G50" s="38"/>
      <c r="H50" s="38"/>
    </row>
    <row r="51" ht="20.05" customHeight="1">
      <c r="A51" s="59">
        <v>17</v>
      </c>
      <c r="B51" s="79">
        <f>'GENERALE'!$B51</f>
        <v>0</v>
      </c>
      <c r="C51" t="s" s="75">
        <v>24</v>
      </c>
      <c r="D51" s="41"/>
      <c r="E51" s="65">
        <f>'GENERALE'!X51</f>
        <v>-37800</v>
      </c>
      <c r="F51" s="41"/>
      <c r="G51" s="41"/>
      <c r="H51" s="41"/>
    </row>
    <row r="52" ht="20.05" customHeight="1">
      <c r="A52" s="35"/>
      <c r="B52" s="36"/>
      <c r="C52" s="37"/>
      <c r="D52" s="38"/>
      <c r="E52" s="38"/>
      <c r="F52" s="41"/>
      <c r="G52" s="38"/>
      <c r="H52" s="38"/>
    </row>
    <row r="53" ht="20.05" customHeight="1">
      <c r="A53" s="35"/>
      <c r="B53" s="36"/>
      <c r="C53" s="42"/>
      <c r="D53" s="43"/>
      <c r="E53" s="43"/>
      <c r="F53" s="41"/>
      <c r="G53" s="43"/>
      <c r="H53" s="43"/>
    </row>
    <row r="54" ht="20.05" customHeight="1">
      <c r="A54" s="46">
        <v>18</v>
      </c>
      <c r="B54" s="78">
        <f>'GENERALE'!$B54</f>
        <v>0</v>
      </c>
      <c r="C54" t="s" s="73">
        <v>24</v>
      </c>
      <c r="D54" s="55"/>
      <c r="E54" s="56">
        <f>'GENERALE'!X54</f>
        <v>-37800</v>
      </c>
      <c r="F54" s="55"/>
      <c r="G54" s="55"/>
      <c r="H54" s="55"/>
    </row>
    <row r="55" ht="20.05" customHeight="1">
      <c r="A55" s="35"/>
      <c r="B55" s="36"/>
      <c r="C55" s="42"/>
      <c r="D55" s="43"/>
      <c r="E55" s="43"/>
      <c r="F55" s="55"/>
      <c r="G55" s="43"/>
      <c r="H55" s="43"/>
    </row>
    <row r="56" ht="20.05" customHeight="1">
      <c r="A56" s="35"/>
      <c r="B56" s="36"/>
      <c r="C56" s="37"/>
      <c r="D56" s="38"/>
      <c r="E56" s="38"/>
      <c r="F56" s="55"/>
      <c r="G56" s="38"/>
      <c r="H56" s="38"/>
    </row>
    <row r="57" ht="20.05" customHeight="1">
      <c r="A57" s="59">
        <v>19</v>
      </c>
      <c r="B57" s="79">
        <f>'GENERALE'!$B57</f>
        <v>0</v>
      </c>
      <c r="C57" t="s" s="75">
        <v>24</v>
      </c>
      <c r="D57" s="41"/>
      <c r="E57" s="65">
        <f>'GENERALE'!X57</f>
        <v>-37800</v>
      </c>
      <c r="F57" s="41"/>
      <c r="G57" s="41"/>
      <c r="H57" s="41"/>
    </row>
    <row r="58" ht="20.05" customHeight="1">
      <c r="A58" s="35"/>
      <c r="B58" s="36"/>
      <c r="C58" s="37"/>
      <c r="D58" s="38"/>
      <c r="E58" s="38"/>
      <c r="F58" s="41"/>
      <c r="G58" s="38"/>
      <c r="H58" s="38"/>
    </row>
    <row r="59" ht="20.05" customHeight="1">
      <c r="A59" s="35"/>
      <c r="B59" s="36"/>
      <c r="C59" s="42"/>
      <c r="D59" s="43"/>
      <c r="E59" s="43"/>
      <c r="F59" s="41"/>
      <c r="G59" s="43"/>
      <c r="H59" s="43"/>
    </row>
    <row r="60" ht="20.05" customHeight="1">
      <c r="A60" s="46">
        <v>20</v>
      </c>
      <c r="B60" s="78">
        <f>'GENERALE'!$B60</f>
        <v>0</v>
      </c>
      <c r="C60" t="s" s="73">
        <v>24</v>
      </c>
      <c r="D60" s="55"/>
      <c r="E60" s="56">
        <f>'GENERALE'!X60</f>
        <v>-37440</v>
      </c>
      <c r="F60" s="55"/>
      <c r="G60" s="55"/>
      <c r="H60" s="55"/>
    </row>
    <row r="61" ht="20.05" customHeight="1">
      <c r="A61" s="35"/>
      <c r="B61" s="36"/>
      <c r="C61" s="42"/>
      <c r="D61" s="43"/>
      <c r="E61" s="43"/>
      <c r="F61" s="55"/>
      <c r="G61" s="43"/>
      <c r="H61" s="43"/>
    </row>
    <row r="62" ht="20.05" customHeight="1">
      <c r="A62" s="35"/>
      <c r="B62" s="36"/>
      <c r="C62" s="37"/>
      <c r="D62" s="38"/>
      <c r="E62" s="38"/>
      <c r="F62" s="55"/>
      <c r="G62" s="38"/>
      <c r="H62" s="38"/>
    </row>
    <row r="63" ht="20.05" customHeight="1">
      <c r="A63" s="59">
        <v>21</v>
      </c>
      <c r="B63" s="79">
        <f>'GENERALE'!$B63</f>
        <v>0</v>
      </c>
      <c r="C63" t="s" s="75">
        <v>24</v>
      </c>
      <c r="D63" s="41"/>
      <c r="E63" s="65">
        <f>'GENERALE'!X63</f>
        <v>290</v>
      </c>
      <c r="F63" s="41"/>
      <c r="G63" s="41"/>
      <c r="H63" s="41"/>
    </row>
    <row r="64" ht="20.05" customHeight="1">
      <c r="A64" s="35"/>
      <c r="B64" s="36"/>
      <c r="C64" s="37"/>
      <c r="D64" s="38"/>
      <c r="E64" s="38"/>
      <c r="F64" s="41"/>
      <c r="G64" s="38"/>
      <c r="H64" s="38"/>
    </row>
    <row r="65" ht="20.05" customHeight="1">
      <c r="A65" s="35"/>
      <c r="B65" s="36"/>
      <c r="C65" s="42"/>
      <c r="D65" s="43"/>
      <c r="E65" s="43"/>
      <c r="F65" s="41"/>
      <c r="G65" s="43"/>
      <c r="H65" s="43"/>
    </row>
    <row r="66" ht="20.05" customHeight="1">
      <c r="A66" s="46">
        <v>22</v>
      </c>
      <c r="B66" s="78">
        <f>'GENERALE'!$B66</f>
        <v>0</v>
      </c>
      <c r="C66" t="s" s="73">
        <v>24</v>
      </c>
      <c r="D66" s="55"/>
      <c r="E66" s="56">
        <f>'GENERALE'!X66</f>
        <v>-37500</v>
      </c>
      <c r="F66" s="55"/>
      <c r="G66" s="55"/>
      <c r="H66" s="55"/>
    </row>
    <row r="67" ht="20.05" customHeight="1">
      <c r="A67" s="35"/>
      <c r="B67" s="36"/>
      <c r="C67" s="42"/>
      <c r="D67" s="43"/>
      <c r="E67" s="43"/>
      <c r="F67" s="55"/>
      <c r="G67" s="43"/>
      <c r="H67" s="43"/>
    </row>
    <row r="68" ht="20.05" customHeight="1">
      <c r="A68" s="35"/>
      <c r="B68" s="36"/>
      <c r="C68" s="37"/>
      <c r="D68" s="38"/>
      <c r="E68" s="38"/>
      <c r="F68" s="55"/>
      <c r="G68" s="38"/>
      <c r="H68" s="38"/>
    </row>
    <row r="69" ht="20.05" customHeight="1">
      <c r="A69" s="59">
        <v>23</v>
      </c>
      <c r="B69" s="79">
        <f>'GENERALE'!$B69</f>
        <v>0</v>
      </c>
      <c r="C69" t="s" s="75">
        <v>24</v>
      </c>
      <c r="D69" s="41"/>
      <c r="E69" s="65">
        <f>'GENERALE'!X69</f>
        <v>-37800</v>
      </c>
      <c r="F69" s="41"/>
      <c r="G69" s="41"/>
      <c r="H69" s="41"/>
    </row>
    <row r="70" ht="20.05" customHeight="1">
      <c r="A70" s="35"/>
      <c r="B70" s="36"/>
      <c r="C70" s="37"/>
      <c r="D70" s="38"/>
      <c r="E70" s="38"/>
      <c r="F70" s="41"/>
      <c r="G70" s="38"/>
      <c r="H70" s="38"/>
    </row>
    <row r="71" ht="20.05" customHeight="1">
      <c r="A71" s="35"/>
      <c r="B71" s="36"/>
      <c r="C71" s="42"/>
      <c r="D71" s="43"/>
      <c r="E71" s="43"/>
      <c r="F71" s="41"/>
      <c r="G71" s="43"/>
      <c r="H71" s="43"/>
    </row>
    <row r="72" ht="28" customHeight="1">
      <c r="A72" s="46">
        <v>24</v>
      </c>
      <c r="B72" s="78">
        <f>'GENERALE'!$B72</f>
        <v>0</v>
      </c>
      <c r="C72" t="s" s="73">
        <v>24</v>
      </c>
      <c r="D72" s="55"/>
      <c r="E72" s="56">
        <f>'GENERALE'!X72</f>
        <v>-36900</v>
      </c>
      <c r="F72" s="55"/>
      <c r="G72" s="55"/>
      <c r="H72" s="55"/>
    </row>
    <row r="73" ht="20.05" customHeight="1">
      <c r="A73" s="35"/>
      <c r="B73" s="36"/>
      <c r="C73" s="42"/>
      <c r="D73" s="43"/>
      <c r="E73" s="43"/>
      <c r="F73" s="55"/>
      <c r="G73" s="43"/>
      <c r="H73" s="43"/>
    </row>
    <row r="74" ht="20.05" customHeight="1">
      <c r="A74" s="35"/>
      <c r="B74" s="36"/>
      <c r="C74" s="37"/>
      <c r="D74" s="38"/>
      <c r="E74" s="38"/>
      <c r="F74" s="55"/>
      <c r="G74" s="38"/>
      <c r="H74" s="38"/>
    </row>
    <row r="75" ht="20.05" customHeight="1">
      <c r="A75" s="59">
        <v>25</v>
      </c>
      <c r="B75" s="79">
        <f>'GENERALE'!$B75</f>
        <v>0</v>
      </c>
      <c r="C75" t="s" s="75">
        <v>24</v>
      </c>
      <c r="D75" s="41"/>
      <c r="E75" s="65">
        <f>'GENERALE'!X75</f>
        <v>-37800</v>
      </c>
      <c r="F75" s="41"/>
      <c r="G75" s="41"/>
      <c r="H75" s="41"/>
    </row>
    <row r="76" ht="20.05" customHeight="1">
      <c r="A76" s="35"/>
      <c r="B76" s="36"/>
      <c r="C76" s="37"/>
      <c r="D76" s="38"/>
      <c r="E76" s="38"/>
      <c r="F76" s="41"/>
      <c r="G76" s="38"/>
      <c r="H76" s="38"/>
    </row>
    <row r="77" ht="20.05" customHeight="1">
      <c r="A77" s="35"/>
      <c r="B77" s="36"/>
      <c r="C77" s="42"/>
      <c r="D77" s="43"/>
      <c r="E77" s="43"/>
      <c r="F77" s="41"/>
      <c r="G77" s="43"/>
      <c r="H77" s="43"/>
    </row>
    <row r="78" ht="20.05" customHeight="1">
      <c r="A78" s="46">
        <v>26</v>
      </c>
      <c r="B78" s="78">
        <f>'GENERALE'!$B78</f>
        <v>0</v>
      </c>
      <c r="C78" t="s" s="73">
        <v>24</v>
      </c>
      <c r="D78" s="55"/>
      <c r="E78" s="56">
        <f>'GENERALE'!X78</f>
        <v>-37800</v>
      </c>
      <c r="F78" s="55"/>
      <c r="G78" s="55"/>
      <c r="H78" s="55"/>
    </row>
    <row r="79" ht="20.05" customHeight="1">
      <c r="A79" s="35"/>
      <c r="B79" s="36"/>
      <c r="C79" s="42"/>
      <c r="D79" s="43"/>
      <c r="E79" s="43"/>
      <c r="F79" s="55"/>
      <c r="G79" s="43"/>
      <c r="H79" s="43"/>
    </row>
    <row r="80" ht="20.05" customHeight="1">
      <c r="A80" s="35"/>
      <c r="B80" s="36"/>
      <c r="C80" s="37"/>
      <c r="D80" s="38"/>
      <c r="E80" s="38"/>
      <c r="F80" s="55"/>
      <c r="G80" s="38"/>
      <c r="H80" s="38"/>
    </row>
    <row r="81" ht="20.05" customHeight="1">
      <c r="A81" s="59">
        <v>27</v>
      </c>
      <c r="B81" s="79">
        <f>'GENERALE'!$B81</f>
        <v>0</v>
      </c>
      <c r="C81" t="s" s="75">
        <v>24</v>
      </c>
      <c r="D81" s="41"/>
      <c r="E81" s="65">
        <f>'GENERALE'!X81</f>
        <v>-36900</v>
      </c>
      <c r="F81" s="41"/>
      <c r="G81" s="41"/>
      <c r="H81" s="41"/>
    </row>
    <row r="82" ht="20.05" customHeight="1">
      <c r="A82" s="35"/>
      <c r="B82" s="36"/>
      <c r="C82" s="37"/>
      <c r="D82" s="38"/>
      <c r="E82" s="38"/>
      <c r="F82" s="41"/>
      <c r="G82" s="38"/>
      <c r="H82" s="38"/>
    </row>
    <row r="83" ht="20.05" customHeight="1">
      <c r="A83" s="35"/>
      <c r="B83" s="36"/>
      <c r="C83" s="42"/>
      <c r="D83" s="43"/>
      <c r="E83" s="43"/>
      <c r="F83" s="41"/>
      <c r="G83" s="43"/>
      <c r="H83" s="43"/>
    </row>
    <row r="84" ht="20.05" customHeight="1">
      <c r="A84" s="46">
        <v>28</v>
      </c>
      <c r="B84" s="78">
        <f>'GENERALE'!$B84</f>
        <v>0</v>
      </c>
      <c r="C84" t="s" s="73">
        <v>24</v>
      </c>
      <c r="D84" s="55"/>
      <c r="E84" s="56">
        <f>'GENERALE'!X84</f>
        <v>-37800</v>
      </c>
      <c r="F84" s="55"/>
      <c r="G84" s="55"/>
      <c r="H84" s="55"/>
    </row>
    <row r="85" ht="20.05" customHeight="1">
      <c r="A85" s="35"/>
      <c r="B85" s="36"/>
      <c r="C85" s="42"/>
      <c r="D85" s="43"/>
      <c r="E85" s="43"/>
      <c r="F85" s="55"/>
      <c r="G85" s="43"/>
      <c r="H85" s="43"/>
    </row>
    <row r="86" ht="20.05" customHeight="1">
      <c r="A86" s="35"/>
      <c r="B86" s="36"/>
      <c r="C86" s="37"/>
      <c r="D86" s="38"/>
      <c r="E86" s="38"/>
      <c r="F86" s="55"/>
      <c r="G86" s="38"/>
      <c r="H86" s="38"/>
    </row>
    <row r="87" ht="20.05" customHeight="1">
      <c r="A87" s="59">
        <v>29</v>
      </c>
      <c r="B87" s="79">
        <f>'GENERALE'!$B87</f>
        <v>0</v>
      </c>
      <c r="C87" t="s" s="75">
        <v>24</v>
      </c>
      <c r="D87" s="41"/>
      <c r="E87" s="65">
        <f>'GENERALE'!X87</f>
        <v>-37800</v>
      </c>
      <c r="F87" s="41"/>
      <c r="G87" s="41"/>
      <c r="H87" s="41"/>
    </row>
    <row r="88" ht="20.05" customHeight="1">
      <c r="A88" s="35"/>
      <c r="B88" s="36"/>
      <c r="C88" s="37"/>
      <c r="D88" s="38"/>
      <c r="E88" s="38"/>
      <c r="F88" s="41"/>
      <c r="G88" s="38"/>
      <c r="H88" s="38"/>
    </row>
    <row r="89" ht="20.05" customHeight="1">
      <c r="A89" s="35"/>
      <c r="B89" s="36"/>
      <c r="C89" s="42"/>
      <c r="D89" s="43"/>
      <c r="E89" s="43"/>
      <c r="F89" s="41"/>
      <c r="G89" s="43"/>
      <c r="H89" s="43"/>
    </row>
    <row r="90" ht="20.05" customHeight="1">
      <c r="A90" s="46">
        <v>30</v>
      </c>
      <c r="B90" s="78">
        <f>'GENERALE'!$B90</f>
        <v>0</v>
      </c>
      <c r="C90" t="s" s="73">
        <v>24</v>
      </c>
      <c r="D90" s="55"/>
      <c r="E90" s="56">
        <f>'GENERALE'!X90</f>
        <v>-37800</v>
      </c>
      <c r="F90" s="55"/>
      <c r="G90" s="55"/>
      <c r="H90" s="55"/>
    </row>
    <row r="91" ht="20.05" customHeight="1">
      <c r="A91" s="35"/>
      <c r="B91" s="36"/>
      <c r="C91" s="42"/>
      <c r="D91" s="43"/>
      <c r="E91" s="43"/>
      <c r="F91" s="55"/>
      <c r="G91" s="43"/>
      <c r="H91" s="43"/>
    </row>
    <row r="92" ht="20.05" customHeight="1">
      <c r="A92" s="35"/>
      <c r="B92" s="36"/>
      <c r="C92" s="37"/>
      <c r="D92" s="38"/>
      <c r="E92" s="38"/>
      <c r="F92" s="55"/>
      <c r="G92" s="38"/>
      <c r="H92" s="38"/>
    </row>
    <row r="93" ht="20.05" customHeight="1">
      <c r="A93" s="59">
        <v>31</v>
      </c>
      <c r="B93" s="79">
        <f>'GENERALE'!$B93</f>
        <v>0</v>
      </c>
      <c r="C93" t="s" s="75">
        <v>24</v>
      </c>
      <c r="D93" s="41"/>
      <c r="E93" s="65">
        <f>'GENERALE'!X93</f>
        <v>-37800</v>
      </c>
      <c r="F93" s="41"/>
      <c r="G93" s="41"/>
      <c r="H93" s="41"/>
    </row>
    <row r="94" ht="20.05" customHeight="1">
      <c r="A94" s="35"/>
      <c r="B94" s="36"/>
      <c r="C94" s="37"/>
      <c r="D94" s="38"/>
      <c r="E94" s="38"/>
      <c r="F94" s="41"/>
      <c r="G94" s="38"/>
      <c r="H94" s="38"/>
    </row>
    <row r="95" ht="20.05" customHeight="1">
      <c r="A95" s="35"/>
      <c r="B95" s="36"/>
      <c r="C95" s="42"/>
      <c r="D95" s="43"/>
      <c r="E95" s="43"/>
      <c r="F95" s="41"/>
      <c r="G95" s="43"/>
      <c r="H95" s="43"/>
    </row>
    <row r="96" ht="20.05" customHeight="1">
      <c r="A96" s="46">
        <v>32</v>
      </c>
      <c r="B96" s="78">
        <f>'GENERALE'!$B96</f>
        <v>0</v>
      </c>
      <c r="C96" t="s" s="73">
        <v>24</v>
      </c>
      <c r="D96" s="55"/>
      <c r="E96" s="56">
        <f>'GENERALE'!X96</f>
        <v>-37800</v>
      </c>
      <c r="F96" s="55"/>
      <c r="G96" s="55"/>
      <c r="H96" s="55"/>
    </row>
    <row r="97" ht="20.05" customHeight="1">
      <c r="A97" s="35"/>
      <c r="B97" s="36"/>
      <c r="C97" s="42"/>
      <c r="D97" s="43"/>
      <c r="E97" s="43"/>
      <c r="F97" s="55"/>
      <c r="G97" s="43"/>
      <c r="H97" s="43"/>
    </row>
    <row r="98" ht="20.05" customHeight="1">
      <c r="A98" s="35"/>
      <c r="B98" s="36"/>
      <c r="C98" s="37"/>
      <c r="D98" s="38"/>
      <c r="E98" s="38"/>
      <c r="F98" s="55"/>
      <c r="G98" s="38"/>
      <c r="H98" s="38"/>
    </row>
    <row r="99" ht="20.05" customHeight="1">
      <c r="A99" s="59">
        <v>33</v>
      </c>
      <c r="B99" s="79">
        <f>'GENERALE'!$B99</f>
        <v>0</v>
      </c>
      <c r="C99" t="s" s="75">
        <v>24</v>
      </c>
      <c r="D99" s="41"/>
      <c r="E99" s="65">
        <f>'GENERALE'!X99</f>
        <v>-37800</v>
      </c>
      <c r="F99" s="41"/>
      <c r="G99" s="41"/>
      <c r="H99" s="41"/>
    </row>
    <row r="100" ht="20.05" customHeight="1">
      <c r="A100" s="35"/>
      <c r="B100" s="36"/>
      <c r="C100" s="37"/>
      <c r="D100" s="38"/>
      <c r="E100" s="38"/>
      <c r="F100" s="41"/>
      <c r="G100" s="38"/>
      <c r="H100" s="38"/>
    </row>
    <row r="101" ht="20.05" customHeight="1">
      <c r="A101" s="35"/>
      <c r="B101" s="36"/>
      <c r="C101" s="42"/>
      <c r="D101" s="43"/>
      <c r="E101" s="43"/>
      <c r="F101" s="41"/>
      <c r="G101" s="43"/>
      <c r="H101" s="43"/>
    </row>
    <row r="102" ht="20.05" customHeight="1">
      <c r="A102" s="46">
        <v>34</v>
      </c>
      <c r="B102" s="78">
        <f>'GENERALE'!$B102</f>
        <v>0</v>
      </c>
      <c r="C102" t="s" s="73">
        <v>24</v>
      </c>
      <c r="D102" s="55"/>
      <c r="E102" s="56">
        <f>'GENERALE'!X102</f>
        <v>-37800</v>
      </c>
      <c r="F102" s="55"/>
      <c r="G102" s="55"/>
      <c r="H102" s="55"/>
    </row>
    <row r="103" ht="20.05" customHeight="1">
      <c r="A103" s="35"/>
      <c r="B103" s="36"/>
      <c r="C103" s="42"/>
      <c r="D103" s="43"/>
      <c r="E103" s="43"/>
      <c r="F103" s="55"/>
      <c r="G103" s="43"/>
      <c r="H103" s="43"/>
    </row>
    <row r="104" ht="20.05" customHeight="1">
      <c r="A104" s="35"/>
      <c r="B104" s="36"/>
      <c r="C104" s="37"/>
      <c r="D104" s="38"/>
      <c r="E104" s="38"/>
      <c r="F104" s="55"/>
      <c r="G104" s="38"/>
      <c r="H104" s="38"/>
    </row>
    <row r="105" ht="20.05" customHeight="1">
      <c r="A105" s="59">
        <v>35</v>
      </c>
      <c r="B105" s="79">
        <f>'GENERALE'!$B105</f>
        <v>0</v>
      </c>
      <c r="C105" t="s" s="75">
        <v>24</v>
      </c>
      <c r="D105" s="41"/>
      <c r="E105" s="65">
        <f>'GENERALE'!X105</f>
        <v>-37800</v>
      </c>
      <c r="F105" s="41"/>
      <c r="G105" s="41"/>
      <c r="H105" s="41"/>
    </row>
    <row r="106" ht="20.05" customHeight="1">
      <c r="A106" s="35"/>
      <c r="B106" s="36"/>
      <c r="C106" s="37"/>
      <c r="D106" s="38"/>
      <c r="E106" s="38"/>
      <c r="F106" s="41"/>
      <c r="G106" s="38"/>
      <c r="H106" s="38"/>
    </row>
    <row r="107" ht="20.05" customHeight="1">
      <c r="A107" s="35"/>
      <c r="B107" s="36"/>
      <c r="C107" s="42"/>
      <c r="D107" s="43"/>
      <c r="E107" s="43"/>
      <c r="F107" s="41"/>
      <c r="G107" s="43"/>
      <c r="H107" s="43"/>
    </row>
    <row r="108" ht="20.05" customHeight="1">
      <c r="A108" s="46">
        <v>36</v>
      </c>
      <c r="B108" s="78">
        <f>'GENERALE'!$B108</f>
        <v>0</v>
      </c>
      <c r="C108" t="s" s="73">
        <v>24</v>
      </c>
      <c r="D108" s="55"/>
      <c r="E108" s="56">
        <f>'GENERALE'!X108</f>
        <v>-37800</v>
      </c>
      <c r="F108" s="55"/>
      <c r="G108" s="55"/>
      <c r="H108" s="55"/>
    </row>
    <row r="109" ht="20.05" customHeight="1">
      <c r="A109" s="35"/>
      <c r="B109" s="36"/>
      <c r="C109" s="42"/>
      <c r="D109" s="43"/>
      <c r="E109" s="43"/>
      <c r="F109" s="55"/>
      <c r="G109" s="43"/>
      <c r="H109" s="43"/>
    </row>
    <row r="110" ht="20.05" customHeight="1">
      <c r="A110" s="35"/>
      <c r="B110" s="36"/>
      <c r="C110" s="37"/>
      <c r="D110" s="38"/>
      <c r="E110" s="38"/>
      <c r="F110" s="55"/>
      <c r="G110" s="38"/>
      <c r="H110" s="38"/>
    </row>
    <row r="111" ht="20.05" customHeight="1">
      <c r="A111" s="59">
        <v>37</v>
      </c>
      <c r="B111" s="79">
        <f>'GENERALE'!$B111</f>
        <v>0</v>
      </c>
      <c r="C111" t="s" s="75">
        <v>24</v>
      </c>
      <c r="D111" s="41"/>
      <c r="E111" s="65">
        <f>'GENERALE'!X111</f>
        <v>-37800</v>
      </c>
      <c r="F111" s="41"/>
      <c r="G111" s="41"/>
      <c r="H111" s="41"/>
    </row>
    <row r="112" ht="20.05" customHeight="1">
      <c r="A112" s="35"/>
      <c r="B112" s="36"/>
      <c r="C112" s="37"/>
      <c r="D112" s="38"/>
      <c r="E112" s="38"/>
      <c r="F112" s="41"/>
      <c r="G112" s="38"/>
      <c r="H112" s="38"/>
    </row>
    <row r="113" ht="20.05" customHeight="1">
      <c r="A113" s="35"/>
      <c r="B113" s="36"/>
      <c r="C113" s="42"/>
      <c r="D113" s="43"/>
      <c r="E113" s="43"/>
      <c r="F113" s="41"/>
      <c r="G113" s="43"/>
      <c r="H113" s="43"/>
    </row>
    <row r="114" ht="20.05" customHeight="1">
      <c r="A114" s="46">
        <v>38</v>
      </c>
      <c r="B114" s="78">
        <f>'GENERALE'!$B114</f>
        <v>0</v>
      </c>
      <c r="C114" t="s" s="73">
        <v>24</v>
      </c>
      <c r="D114" s="55"/>
      <c r="E114" s="56">
        <f>'GENERALE'!X114</f>
        <v>-37800</v>
      </c>
      <c r="F114" s="55"/>
      <c r="G114" s="55"/>
      <c r="H114" s="55"/>
    </row>
    <row r="115" ht="20.05" customHeight="1">
      <c r="A115" s="35"/>
      <c r="B115" s="36"/>
      <c r="C115" s="42"/>
      <c r="D115" s="43"/>
      <c r="E115" s="43"/>
      <c r="F115" s="55"/>
      <c r="G115" s="43"/>
      <c r="H115" s="43"/>
    </row>
    <row r="116" ht="20.05" customHeight="1">
      <c r="A116" s="35"/>
      <c r="B116" s="36"/>
      <c r="C116" s="37"/>
      <c r="D116" s="38"/>
      <c r="E116" s="38"/>
      <c r="F116" s="55"/>
      <c r="G116" s="38"/>
      <c r="H116" s="38"/>
    </row>
    <row r="117" ht="20.05" customHeight="1">
      <c r="A117" s="59">
        <v>39</v>
      </c>
      <c r="B117" s="79">
        <f>'GENERALE'!$B117</f>
        <v>0</v>
      </c>
      <c r="C117" t="s" s="75">
        <v>24</v>
      </c>
      <c r="D117" s="41"/>
      <c r="E117" s="65">
        <f>'GENERALE'!X117</f>
        <v>-34620</v>
      </c>
      <c r="F117" s="41"/>
      <c r="G117" s="41"/>
      <c r="H117" s="41"/>
    </row>
    <row r="118" ht="20.05" customHeight="1">
      <c r="A118" s="35"/>
      <c r="B118" s="36"/>
      <c r="C118" s="37"/>
      <c r="D118" s="38"/>
      <c r="E118" s="38"/>
      <c r="F118" s="41"/>
      <c r="G118" s="38"/>
      <c r="H118" s="38"/>
    </row>
    <row r="119" ht="20.05" customHeight="1">
      <c r="A119" s="35"/>
      <c r="B119" s="36"/>
      <c r="C119" s="42"/>
      <c r="D119" s="43"/>
      <c r="E119" s="43"/>
      <c r="F119" s="41"/>
      <c r="G119" s="43"/>
      <c r="H119" s="43"/>
    </row>
    <row r="120" ht="20.05" customHeight="1">
      <c r="A120" s="46">
        <v>40</v>
      </c>
      <c r="B120" s="78">
        <f>'GENERALE'!$B120</f>
        <v>0</v>
      </c>
      <c r="C120" t="s" s="73">
        <v>24</v>
      </c>
      <c r="D120" s="55"/>
      <c r="E120" s="56">
        <f>'GENERALE'!X120</f>
        <v>-37800</v>
      </c>
      <c r="F120" s="55"/>
      <c r="G120" s="55"/>
      <c r="H120" s="55"/>
    </row>
    <row r="121" ht="20.05" customHeight="1">
      <c r="A121" s="35"/>
      <c r="B121" s="36"/>
      <c r="C121" s="42"/>
      <c r="D121" s="43"/>
      <c r="E121" s="43"/>
      <c r="F121" s="55"/>
      <c r="G121" s="43"/>
      <c r="H121" s="43"/>
    </row>
    <row r="122" ht="20.05" customHeight="1">
      <c r="A122" s="35"/>
      <c r="B122" s="36"/>
      <c r="C122" s="37"/>
      <c r="D122" s="38"/>
      <c r="E122" s="38"/>
      <c r="F122" s="55"/>
      <c r="G122" s="38"/>
      <c r="H122" s="38"/>
    </row>
  </sheetData>
  <mergeCells count="280">
    <mergeCell ref="A3:A5"/>
    <mergeCell ref="B3:B5"/>
    <mergeCell ref="C3:C5"/>
    <mergeCell ref="E3:E5"/>
    <mergeCell ref="D3:D5"/>
    <mergeCell ref="A6:A8"/>
    <mergeCell ref="C6:C8"/>
    <mergeCell ref="D6:D8"/>
    <mergeCell ref="B6:B8"/>
    <mergeCell ref="C9:C11"/>
    <mergeCell ref="D9:D11"/>
    <mergeCell ref="C12:C14"/>
    <mergeCell ref="D12:D14"/>
    <mergeCell ref="A9:A11"/>
    <mergeCell ref="A12:A14"/>
    <mergeCell ref="A15:A17"/>
    <mergeCell ref="C15:C17"/>
    <mergeCell ref="D15:D17"/>
    <mergeCell ref="C54:C56"/>
    <mergeCell ref="C51:C53"/>
    <mergeCell ref="C48:C50"/>
    <mergeCell ref="C45:C47"/>
    <mergeCell ref="C42:C44"/>
    <mergeCell ref="C39:C41"/>
    <mergeCell ref="C36:C38"/>
    <mergeCell ref="C33:C35"/>
    <mergeCell ref="C30:C32"/>
    <mergeCell ref="C27:C29"/>
    <mergeCell ref="C24:C26"/>
    <mergeCell ref="C21:C23"/>
    <mergeCell ref="C18:C20"/>
    <mergeCell ref="D54:D56"/>
    <mergeCell ref="D51:D53"/>
    <mergeCell ref="D48:D50"/>
    <mergeCell ref="D45:D47"/>
    <mergeCell ref="D42:D44"/>
    <mergeCell ref="D39:D41"/>
    <mergeCell ref="D36:D38"/>
    <mergeCell ref="D33:D35"/>
    <mergeCell ref="D30:D32"/>
    <mergeCell ref="D27:D29"/>
    <mergeCell ref="D24:D26"/>
    <mergeCell ref="D21:D23"/>
    <mergeCell ref="D18:D20"/>
    <mergeCell ref="A48:A50"/>
    <mergeCell ref="A33:A35"/>
    <mergeCell ref="A18:A20"/>
    <mergeCell ref="A51:A53"/>
    <mergeCell ref="A36:A38"/>
    <mergeCell ref="A21:A23"/>
    <mergeCell ref="A54:A56"/>
    <mergeCell ref="A39:A41"/>
    <mergeCell ref="A24:A26"/>
    <mergeCell ref="A42:A44"/>
    <mergeCell ref="A27:A29"/>
    <mergeCell ref="A45:A47"/>
    <mergeCell ref="A30:A32"/>
    <mergeCell ref="A57:A59"/>
    <mergeCell ref="C57:C59"/>
    <mergeCell ref="D57:D59"/>
    <mergeCell ref="A60:A62"/>
    <mergeCell ref="C60:C62"/>
    <mergeCell ref="D60:D62"/>
    <mergeCell ref="C63:C65"/>
    <mergeCell ref="D63:D65"/>
    <mergeCell ref="C66:C68"/>
    <mergeCell ref="D66:D68"/>
    <mergeCell ref="A63:A65"/>
    <mergeCell ref="A66:A68"/>
    <mergeCell ref="A69:A71"/>
    <mergeCell ref="C69:C71"/>
    <mergeCell ref="D69:D71"/>
    <mergeCell ref="C105:C107"/>
    <mergeCell ref="C102:C104"/>
    <mergeCell ref="C99:C101"/>
    <mergeCell ref="C96:C98"/>
    <mergeCell ref="C93:C95"/>
    <mergeCell ref="C90:C92"/>
    <mergeCell ref="C87:C89"/>
    <mergeCell ref="C84:C86"/>
    <mergeCell ref="C81:C83"/>
    <mergeCell ref="C78:C80"/>
    <mergeCell ref="C75:C77"/>
    <mergeCell ref="C72:C74"/>
    <mergeCell ref="D105:D107"/>
    <mergeCell ref="D102:D104"/>
    <mergeCell ref="D99:D101"/>
    <mergeCell ref="D96:D98"/>
    <mergeCell ref="D93:D95"/>
    <mergeCell ref="D90:D92"/>
    <mergeCell ref="D87:D89"/>
    <mergeCell ref="D84:D86"/>
    <mergeCell ref="D81:D83"/>
    <mergeCell ref="D78:D80"/>
    <mergeCell ref="D75:D77"/>
    <mergeCell ref="D72:D74"/>
    <mergeCell ref="A102:A104"/>
    <mergeCell ref="A87:A89"/>
    <mergeCell ref="A72:A74"/>
    <mergeCell ref="A105:A107"/>
    <mergeCell ref="A90:A92"/>
    <mergeCell ref="A75:A77"/>
    <mergeCell ref="A93:A95"/>
    <mergeCell ref="A78:A80"/>
    <mergeCell ref="A96:A98"/>
    <mergeCell ref="A81:A83"/>
    <mergeCell ref="A99:A101"/>
    <mergeCell ref="A84:A86"/>
    <mergeCell ref="C117:C119"/>
    <mergeCell ref="C114:C116"/>
    <mergeCell ref="C111:C113"/>
    <mergeCell ref="C120:C122"/>
    <mergeCell ref="C108:C110"/>
    <mergeCell ref="D117:D119"/>
    <mergeCell ref="D114:D116"/>
    <mergeCell ref="D111:D113"/>
    <mergeCell ref="D120:D122"/>
    <mergeCell ref="D108:D110"/>
    <mergeCell ref="A114:A116"/>
    <mergeCell ref="A117:A119"/>
    <mergeCell ref="A120:A122"/>
    <mergeCell ref="A108:A110"/>
    <mergeCell ref="A111:A113"/>
    <mergeCell ref="B120:B122"/>
    <mergeCell ref="B117:B119"/>
    <mergeCell ref="B114:B116"/>
    <mergeCell ref="B111:B113"/>
    <mergeCell ref="B108:B110"/>
    <mergeCell ref="B105:B107"/>
    <mergeCell ref="B102:B104"/>
    <mergeCell ref="B99:B101"/>
    <mergeCell ref="B96:B98"/>
    <mergeCell ref="B93:B95"/>
    <mergeCell ref="B90:B92"/>
    <mergeCell ref="B87:B89"/>
    <mergeCell ref="B84:B86"/>
    <mergeCell ref="B81:B83"/>
    <mergeCell ref="B78:B80"/>
    <mergeCell ref="B75:B77"/>
    <mergeCell ref="B72:B74"/>
    <mergeCell ref="B69:B71"/>
    <mergeCell ref="B66:B68"/>
    <mergeCell ref="B63:B65"/>
    <mergeCell ref="B60:B62"/>
    <mergeCell ref="B57:B59"/>
    <mergeCell ref="B54:B56"/>
    <mergeCell ref="B51:B53"/>
    <mergeCell ref="B48:B50"/>
    <mergeCell ref="B45:B47"/>
    <mergeCell ref="B42:B44"/>
    <mergeCell ref="B39:B41"/>
    <mergeCell ref="B36:B38"/>
    <mergeCell ref="B33:B35"/>
    <mergeCell ref="B30:B32"/>
    <mergeCell ref="B27:B29"/>
    <mergeCell ref="B24:B26"/>
    <mergeCell ref="B21:B23"/>
    <mergeCell ref="B18:B20"/>
    <mergeCell ref="B15:B17"/>
    <mergeCell ref="B12:B14"/>
    <mergeCell ref="B9:B11"/>
    <mergeCell ref="E120:E122"/>
    <mergeCell ref="E117:E119"/>
    <mergeCell ref="E114:E116"/>
    <mergeCell ref="E111:E113"/>
    <mergeCell ref="E108:E110"/>
    <mergeCell ref="E105:E107"/>
    <mergeCell ref="E102:E104"/>
    <mergeCell ref="E99:E101"/>
    <mergeCell ref="E96:E98"/>
    <mergeCell ref="E93:E95"/>
    <mergeCell ref="E90:E92"/>
    <mergeCell ref="E87:E89"/>
    <mergeCell ref="E84:E86"/>
    <mergeCell ref="E81:E83"/>
    <mergeCell ref="E78:E80"/>
    <mergeCell ref="E75:E77"/>
    <mergeCell ref="E72:E74"/>
    <mergeCell ref="E69:E71"/>
    <mergeCell ref="E66:E68"/>
    <mergeCell ref="E63:E65"/>
    <mergeCell ref="E60:E62"/>
    <mergeCell ref="E57:E59"/>
    <mergeCell ref="E54:E56"/>
    <mergeCell ref="E51:E53"/>
    <mergeCell ref="E48:E50"/>
    <mergeCell ref="E45:E47"/>
    <mergeCell ref="E42:E44"/>
    <mergeCell ref="E39:E41"/>
    <mergeCell ref="E36:E38"/>
    <mergeCell ref="E33:E35"/>
    <mergeCell ref="E30:E32"/>
    <mergeCell ref="E27:E29"/>
    <mergeCell ref="E24:E26"/>
    <mergeCell ref="E21:E23"/>
    <mergeCell ref="E18:E20"/>
    <mergeCell ref="E15:E17"/>
    <mergeCell ref="E12:E14"/>
    <mergeCell ref="E9:E11"/>
    <mergeCell ref="E6:E8"/>
    <mergeCell ref="G3:G5"/>
    <mergeCell ref="H3:H5"/>
    <mergeCell ref="G120:G122"/>
    <mergeCell ref="G117:G119"/>
    <mergeCell ref="G114:G116"/>
    <mergeCell ref="G111:G113"/>
    <mergeCell ref="G108:G110"/>
    <mergeCell ref="G105:G107"/>
    <mergeCell ref="G102:G104"/>
    <mergeCell ref="G99:G101"/>
    <mergeCell ref="G96:G98"/>
    <mergeCell ref="G93:G95"/>
    <mergeCell ref="G90:G92"/>
    <mergeCell ref="G87:G89"/>
    <mergeCell ref="G84:G86"/>
    <mergeCell ref="G81:G83"/>
    <mergeCell ref="G78:G80"/>
    <mergeCell ref="G75:G77"/>
    <mergeCell ref="G72:G74"/>
    <mergeCell ref="G69:G71"/>
    <mergeCell ref="G66:G68"/>
    <mergeCell ref="G63:G65"/>
    <mergeCell ref="G60:G62"/>
    <mergeCell ref="G57:G59"/>
    <mergeCell ref="G54:G56"/>
    <mergeCell ref="G51:G53"/>
    <mergeCell ref="G48:G50"/>
    <mergeCell ref="G45:G47"/>
    <mergeCell ref="G42:G44"/>
    <mergeCell ref="G39:G41"/>
    <mergeCell ref="G36:G38"/>
    <mergeCell ref="G33:G35"/>
    <mergeCell ref="G30:G32"/>
    <mergeCell ref="G27:G29"/>
    <mergeCell ref="G24:G26"/>
    <mergeCell ref="G21:G23"/>
    <mergeCell ref="G18:G20"/>
    <mergeCell ref="G15:G17"/>
    <mergeCell ref="G12:G14"/>
    <mergeCell ref="G9:G11"/>
    <mergeCell ref="G6:G8"/>
    <mergeCell ref="H120:H122"/>
    <mergeCell ref="H117:H119"/>
    <mergeCell ref="H114:H116"/>
    <mergeCell ref="H111:H113"/>
    <mergeCell ref="H108:H110"/>
    <mergeCell ref="H105:H107"/>
    <mergeCell ref="H102:H104"/>
    <mergeCell ref="H99:H101"/>
    <mergeCell ref="H96:H98"/>
    <mergeCell ref="H93:H95"/>
    <mergeCell ref="H90:H92"/>
    <mergeCell ref="H87:H89"/>
    <mergeCell ref="H84:H86"/>
    <mergeCell ref="H81:H83"/>
    <mergeCell ref="H78:H80"/>
    <mergeCell ref="H75:H77"/>
    <mergeCell ref="H72:H74"/>
    <mergeCell ref="H69:H71"/>
    <mergeCell ref="H66:H68"/>
    <mergeCell ref="H63:H65"/>
    <mergeCell ref="H60:H62"/>
    <mergeCell ref="H57:H59"/>
    <mergeCell ref="H54:H56"/>
    <mergeCell ref="H51:H53"/>
    <mergeCell ref="H48:H50"/>
    <mergeCell ref="H45:H47"/>
    <mergeCell ref="H42:H44"/>
    <mergeCell ref="H39:H41"/>
    <mergeCell ref="H36:H38"/>
    <mergeCell ref="H33:H35"/>
    <mergeCell ref="H30:H32"/>
    <mergeCell ref="H27:H29"/>
    <mergeCell ref="H24:H26"/>
    <mergeCell ref="H21:H23"/>
    <mergeCell ref="H18:H20"/>
    <mergeCell ref="H15:H17"/>
    <mergeCell ref="H12:H14"/>
    <mergeCell ref="H9:H11"/>
    <mergeCell ref="H6:H8"/>
  </mergeCells>
  <dataValidations count="1">
    <dataValidation type="list" allowBlank="1" showInputMessage="1" showErrorMessage="1" sqref="C3 C6 C9 C12 C15 C18 C21 C24 C27 C30 C33 C36 C39 C42 C45 C48 C51 C54 C57 C60 C63 C66 C69 C72 C75 C78 C81 C84 C87 C90 C93 C96 C99 C102 C105 C108 C111 C114 C117 C120">
      <formula1>"-,Weightless,Hero"</formula1>
    </dataValidation>
  </dataValidations>
  <pageMargins left="0.5" right="0.5" top="0.75" bottom="0.75" header="0.277778" footer="0.277778"/>
  <pageSetup firstPageNumber="1" fitToHeight="1" fitToWidth="1" scale="72" useFirstPageNumber="0" orientation="portrait" pageOrder="downThenOver"/>
  <headerFooter>
    <oddFooter>&amp;C&amp;"Helvetica Neue,Regular"&amp;12&amp;K000000&amp;P</oddFooter>
  </headerFooter>
</worksheet>
</file>

<file path=xl/worksheets/sheet3.xml><?xml version="1.0" encoding="utf-8"?>
<worksheet xmlns:r="http://schemas.openxmlformats.org/officeDocument/2006/relationships" xmlns="http://schemas.openxmlformats.org/spreadsheetml/2006/main">
  <dimension ref="A1:H124"/>
  <sheetViews>
    <sheetView workbookViewId="0" showGridLines="0" defaultGridColor="1">
      <pane topLeftCell="C3" xSplit="2" ySplit="2" activePane="bottomRight" state="frozen"/>
    </sheetView>
  </sheetViews>
  <sheetFormatPr defaultColWidth="16.3333" defaultRowHeight="19.9" customHeight="1" outlineLevelRow="0" outlineLevelCol="0"/>
  <cols>
    <col min="1" max="1" width="5.32812" style="80" customWidth="1"/>
    <col min="2" max="2" width="16.9375" style="80" customWidth="1"/>
    <col min="3" max="3" width="16.3516" style="80" customWidth="1"/>
    <col min="4" max="4" width="3.35156" style="80" customWidth="1"/>
    <col min="5" max="5" width="17.3672" style="80" customWidth="1"/>
    <col min="6" max="6" width="3.35156" style="80" customWidth="1"/>
    <col min="7" max="8" width="30.125" style="80" customWidth="1"/>
    <col min="9" max="16384" width="16.3516" style="80" customWidth="1"/>
  </cols>
  <sheetData>
    <row r="1" ht="21" customHeight="1">
      <c r="A1" t="s" s="2">
        <v>0</v>
      </c>
      <c r="B1" t="s" s="3">
        <v>1</v>
      </c>
      <c r="C1" t="s" s="3">
        <v>4</v>
      </c>
      <c r="D1" s="7"/>
      <c r="E1" t="s" s="11">
        <v>9</v>
      </c>
      <c r="F1" s="7"/>
      <c r="G1" t="s" s="12">
        <v>25</v>
      </c>
      <c r="H1" t="s" s="12">
        <v>26</v>
      </c>
    </row>
    <row r="2" ht="25.1" customHeight="1">
      <c r="A2" s="13"/>
      <c r="B2" s="14"/>
      <c r="C2" s="14"/>
      <c r="D2" s="17"/>
      <c r="E2" s="22"/>
      <c r="F2" s="17"/>
      <c r="G2" t="s" s="71">
        <v>27</v>
      </c>
      <c r="H2" t="s" s="71">
        <v>28</v>
      </c>
    </row>
    <row r="3" ht="25.1" customHeight="1">
      <c r="A3" s="81"/>
      <c r="B3" s="82"/>
      <c r="C3" t="s" s="83">
        <v>18</v>
      </c>
      <c r="D3" s="84"/>
      <c r="E3" s="85"/>
      <c r="F3" s="84"/>
      <c r="G3" s="84"/>
      <c r="H3" s="84"/>
    </row>
    <row r="4" ht="20.05" customHeight="1">
      <c r="A4" s="46">
        <v>2</v>
      </c>
      <c r="B4" t="s" s="47">
        <f>'GENERALE'!$B6</f>
        <v>19</v>
      </c>
      <c r="C4" t="s" s="73">
        <v>18</v>
      </c>
      <c r="D4" s="55"/>
      <c r="E4" s="56">
        <f>'GENERALE'!X6</f>
        <v>7500</v>
      </c>
      <c r="F4" s="55"/>
      <c r="G4" s="55"/>
      <c r="H4" t="s" s="74">
        <v>29</v>
      </c>
    </row>
    <row r="5" ht="20.05" customHeight="1">
      <c r="A5" s="35"/>
      <c r="B5" s="36"/>
      <c r="C5" s="42"/>
      <c r="D5" s="43"/>
      <c r="E5" s="43"/>
      <c r="F5" s="55"/>
      <c r="G5" s="43"/>
      <c r="H5" s="43"/>
    </row>
    <row r="6" ht="20.05" customHeight="1">
      <c r="A6" s="35"/>
      <c r="B6" s="36"/>
      <c r="C6" s="37"/>
      <c r="D6" s="38"/>
      <c r="E6" s="38"/>
      <c r="F6" s="55"/>
      <c r="G6" s="38"/>
      <c r="H6" s="38"/>
    </row>
    <row r="7" ht="20.05" customHeight="1">
      <c r="A7" s="59">
        <v>1</v>
      </c>
      <c r="B7" t="s" s="60">
        <f>'GENERALE'!$B3</f>
        <v>16</v>
      </c>
      <c r="C7" t="s" s="75">
        <v>18</v>
      </c>
      <c r="D7" s="41"/>
      <c r="E7" s="65">
        <f>'GENERALE'!X3</f>
        <v>11610</v>
      </c>
      <c r="F7" s="41"/>
      <c r="G7" s="41"/>
      <c r="H7" t="s" s="77">
        <v>30</v>
      </c>
    </row>
    <row r="8" ht="20.05" customHeight="1">
      <c r="A8" s="35"/>
      <c r="B8" s="36"/>
      <c r="C8" s="37"/>
      <c r="D8" s="38"/>
      <c r="E8" s="38"/>
      <c r="F8" s="41"/>
      <c r="G8" s="38"/>
      <c r="H8" s="38"/>
    </row>
    <row r="9" ht="20.05" customHeight="1">
      <c r="A9" s="35"/>
      <c r="B9" s="36"/>
      <c r="C9" s="42"/>
      <c r="D9" s="43"/>
      <c r="E9" s="43"/>
      <c r="F9" s="41"/>
      <c r="G9" s="43"/>
      <c r="H9" s="43"/>
    </row>
    <row r="10" ht="24.9" customHeight="1">
      <c r="A10" s="86"/>
      <c r="B10" s="87"/>
      <c r="C10" t="s" s="88">
        <v>21</v>
      </c>
      <c r="D10" s="89"/>
      <c r="E10" s="90"/>
      <c r="F10" s="89"/>
      <c r="G10" s="89"/>
      <c r="H10" s="89"/>
    </row>
    <row r="11" ht="20.05" customHeight="1">
      <c r="A11" s="46">
        <v>4</v>
      </c>
      <c r="B11" t="s" s="47">
        <f>'GENERALE'!$B12</f>
        <v>22</v>
      </c>
      <c r="C11" t="s" s="73">
        <v>21</v>
      </c>
      <c r="D11" s="55"/>
      <c r="E11" s="56">
        <f>'GENERALE'!X12</f>
        <v>8100</v>
      </c>
      <c r="F11" s="55"/>
      <c r="G11" s="55"/>
      <c r="H11" t="s" s="74">
        <v>29</v>
      </c>
    </row>
    <row r="12" ht="20.05" customHeight="1">
      <c r="A12" s="35"/>
      <c r="B12" s="36"/>
      <c r="C12" s="37"/>
      <c r="D12" s="38"/>
      <c r="E12" s="38"/>
      <c r="F12" s="55"/>
      <c r="G12" s="38"/>
      <c r="H12" s="38"/>
    </row>
    <row r="13" ht="20.05" customHeight="1">
      <c r="A13" s="35"/>
      <c r="B13" s="36"/>
      <c r="C13" s="42"/>
      <c r="D13" s="43"/>
      <c r="E13" s="43"/>
      <c r="F13" s="55"/>
      <c r="G13" s="43"/>
      <c r="H13" s="43"/>
    </row>
    <row r="14" ht="22.85" customHeight="1">
      <c r="A14" s="59">
        <v>5</v>
      </c>
      <c r="B14" t="s" s="60">
        <f>'GENERALE'!$B15</f>
        <v>23</v>
      </c>
      <c r="C14" t="s" s="75">
        <v>21</v>
      </c>
      <c r="D14" s="41"/>
      <c r="E14" s="65">
        <f>'GENERALE'!X15</f>
        <v>8520</v>
      </c>
      <c r="F14" s="41"/>
      <c r="G14" s="41"/>
      <c r="H14" t="s" s="77">
        <v>30</v>
      </c>
    </row>
    <row r="15" ht="22.85" customHeight="1">
      <c r="A15" s="35"/>
      <c r="B15" s="36"/>
      <c r="C15" s="42"/>
      <c r="D15" s="43"/>
      <c r="E15" s="43"/>
      <c r="F15" s="41"/>
      <c r="G15" s="43"/>
      <c r="H15" s="43"/>
    </row>
    <row r="16" ht="22.85" customHeight="1">
      <c r="A16" s="35"/>
      <c r="B16" s="36"/>
      <c r="C16" s="37"/>
      <c r="D16" s="38"/>
      <c r="E16" s="38"/>
      <c r="F16" s="41"/>
      <c r="G16" s="38"/>
      <c r="H16" s="38"/>
    </row>
    <row r="17" ht="20.05" customHeight="1">
      <c r="A17" s="59">
        <v>3</v>
      </c>
      <c r="B17" t="s" s="60">
        <f>'GENERALE'!$B9</f>
        <v>20</v>
      </c>
      <c r="C17" t="s" s="75">
        <v>21</v>
      </c>
      <c r="D17" s="41"/>
      <c r="E17" s="65">
        <f>'GENERALE'!X9</f>
        <v>8760</v>
      </c>
      <c r="F17" s="41"/>
      <c r="G17" s="41"/>
      <c r="H17" s="76">
        <v>3</v>
      </c>
    </row>
    <row r="18" ht="20.05" customHeight="1">
      <c r="A18" s="35"/>
      <c r="B18" s="36"/>
      <c r="C18" s="37"/>
      <c r="D18" s="38"/>
      <c r="E18" s="38"/>
      <c r="F18" s="41"/>
      <c r="G18" s="38"/>
      <c r="H18" s="38"/>
    </row>
    <row r="19" ht="20.05" customHeight="1">
      <c r="A19" s="35"/>
      <c r="B19" s="36"/>
      <c r="C19" s="42"/>
      <c r="D19" s="43"/>
      <c r="E19" s="43"/>
      <c r="F19" s="41"/>
      <c r="G19" s="43"/>
      <c r="H19" s="43"/>
    </row>
    <row r="20" ht="19.3" customHeight="1">
      <c r="A20" s="46">
        <v>6</v>
      </c>
      <c r="B20" s="78">
        <f>'GENERALE'!$B18</f>
        <v>0</v>
      </c>
      <c r="C20" t="s" s="73">
        <v>24</v>
      </c>
      <c r="D20" s="55"/>
      <c r="E20" s="56">
        <f>'GENERALE'!X18</f>
        <v>-37800</v>
      </c>
      <c r="F20" s="55"/>
      <c r="G20" s="55"/>
      <c r="H20" s="55"/>
    </row>
    <row r="21" ht="20.05" customHeight="1">
      <c r="A21" s="35"/>
      <c r="B21" s="36"/>
      <c r="C21" s="42"/>
      <c r="D21" s="43"/>
      <c r="E21" s="43"/>
      <c r="F21" s="55"/>
      <c r="G21" s="43"/>
      <c r="H21" s="43"/>
    </row>
    <row r="22" ht="20.05" customHeight="1">
      <c r="A22" s="35"/>
      <c r="B22" s="36"/>
      <c r="C22" s="37"/>
      <c r="D22" s="38"/>
      <c r="E22" s="38"/>
      <c r="F22" s="55"/>
      <c r="G22" s="38"/>
      <c r="H22" s="38"/>
    </row>
    <row r="23" ht="20.05" customHeight="1">
      <c r="A23" s="59">
        <v>7</v>
      </c>
      <c r="B23" s="79">
        <f>'GENERALE'!$B21</f>
        <v>0</v>
      </c>
      <c r="C23" t="s" s="75">
        <v>24</v>
      </c>
      <c r="D23" s="41"/>
      <c r="E23" s="65">
        <f>'GENERALE'!X21</f>
        <v>-37800</v>
      </c>
      <c r="F23" s="41"/>
      <c r="G23" s="41"/>
      <c r="H23" s="41"/>
    </row>
    <row r="24" ht="20.05" customHeight="1">
      <c r="A24" s="35"/>
      <c r="B24" s="36"/>
      <c r="C24" s="37"/>
      <c r="D24" s="38"/>
      <c r="E24" s="38"/>
      <c r="F24" s="41"/>
      <c r="G24" s="38"/>
      <c r="H24" s="38"/>
    </row>
    <row r="25" ht="20.05" customHeight="1">
      <c r="A25" s="35"/>
      <c r="B25" s="36"/>
      <c r="C25" s="42"/>
      <c r="D25" s="43"/>
      <c r="E25" s="43"/>
      <c r="F25" s="41"/>
      <c r="G25" s="43"/>
      <c r="H25" s="43"/>
    </row>
    <row r="26" ht="20.05" customHeight="1">
      <c r="A26" s="46">
        <v>8</v>
      </c>
      <c r="B26" s="78">
        <f>'GENERALE'!$B24</f>
        <v>0</v>
      </c>
      <c r="C26" t="s" s="73">
        <v>24</v>
      </c>
      <c r="D26" s="55"/>
      <c r="E26" s="56">
        <f>'GENERALE'!X24</f>
        <v>-37800</v>
      </c>
      <c r="F26" s="55"/>
      <c r="G26" s="55"/>
      <c r="H26" s="55"/>
    </row>
    <row r="27" ht="20.05" customHeight="1">
      <c r="A27" s="35"/>
      <c r="B27" s="36"/>
      <c r="C27" s="42"/>
      <c r="D27" s="43"/>
      <c r="E27" s="43"/>
      <c r="F27" s="55"/>
      <c r="G27" s="43"/>
      <c r="H27" s="43"/>
    </row>
    <row r="28" ht="20.05" customHeight="1">
      <c r="A28" s="35"/>
      <c r="B28" s="36"/>
      <c r="C28" s="37"/>
      <c r="D28" s="38"/>
      <c r="E28" s="38"/>
      <c r="F28" s="55"/>
      <c r="G28" s="38"/>
      <c r="H28" s="38"/>
    </row>
    <row r="29" ht="20.05" customHeight="1">
      <c r="A29" s="59">
        <v>9</v>
      </c>
      <c r="B29" s="79">
        <f>'GENERALE'!$B27</f>
        <v>0</v>
      </c>
      <c r="C29" t="s" s="75">
        <v>24</v>
      </c>
      <c r="D29" s="41"/>
      <c r="E29" s="65">
        <f>'GENERALE'!X27</f>
        <v>-37800</v>
      </c>
      <c r="F29" s="41"/>
      <c r="G29" s="41"/>
      <c r="H29" s="41"/>
    </row>
    <row r="30" ht="20.05" customHeight="1">
      <c r="A30" s="35"/>
      <c r="B30" s="36"/>
      <c r="C30" s="37"/>
      <c r="D30" s="38"/>
      <c r="E30" s="38"/>
      <c r="F30" s="41"/>
      <c r="G30" s="38"/>
      <c r="H30" s="38"/>
    </row>
    <row r="31" ht="20.05" customHeight="1">
      <c r="A31" s="35"/>
      <c r="B31" s="36"/>
      <c r="C31" s="42"/>
      <c r="D31" s="43"/>
      <c r="E31" s="43"/>
      <c r="F31" s="41"/>
      <c r="G31" s="43"/>
      <c r="H31" s="43"/>
    </row>
    <row r="32" ht="20.05" customHeight="1">
      <c r="A32" s="46">
        <v>10</v>
      </c>
      <c r="B32" s="78">
        <f>'GENERALE'!$B30</f>
        <v>0</v>
      </c>
      <c r="C32" t="s" s="73">
        <v>24</v>
      </c>
      <c r="D32" s="55"/>
      <c r="E32" s="56">
        <f>'GENERALE'!X30</f>
        <v>-37800</v>
      </c>
      <c r="F32" s="55"/>
      <c r="G32" s="55"/>
      <c r="H32" s="55"/>
    </row>
    <row r="33" ht="20.05" customHeight="1">
      <c r="A33" s="35"/>
      <c r="B33" s="36"/>
      <c r="C33" s="42"/>
      <c r="D33" s="43"/>
      <c r="E33" s="43"/>
      <c r="F33" s="55"/>
      <c r="G33" s="43"/>
      <c r="H33" s="43"/>
    </row>
    <row r="34" ht="20.05" customHeight="1">
      <c r="A34" s="35"/>
      <c r="B34" s="36"/>
      <c r="C34" s="37"/>
      <c r="D34" s="38"/>
      <c r="E34" s="38"/>
      <c r="F34" s="55"/>
      <c r="G34" s="38"/>
      <c r="H34" s="38"/>
    </row>
    <row r="35" ht="20.05" customHeight="1">
      <c r="A35" s="59">
        <v>11</v>
      </c>
      <c r="B35" s="79">
        <f>'GENERALE'!$B33</f>
        <v>0</v>
      </c>
      <c r="C35" t="s" s="75">
        <v>24</v>
      </c>
      <c r="D35" s="41"/>
      <c r="E35" s="65">
        <f>'GENERALE'!X33</f>
        <v>-37800</v>
      </c>
      <c r="F35" s="41"/>
      <c r="G35" s="41"/>
      <c r="H35" s="41"/>
    </row>
    <row r="36" ht="20.05" customHeight="1">
      <c r="A36" s="35"/>
      <c r="B36" s="36"/>
      <c r="C36" s="37"/>
      <c r="D36" s="38"/>
      <c r="E36" s="38"/>
      <c r="F36" s="41"/>
      <c r="G36" s="38"/>
      <c r="H36" s="38"/>
    </row>
    <row r="37" ht="20.05" customHeight="1">
      <c r="A37" s="35"/>
      <c r="B37" s="36"/>
      <c r="C37" s="42"/>
      <c r="D37" s="43"/>
      <c r="E37" s="43"/>
      <c r="F37" s="41"/>
      <c r="G37" s="43"/>
      <c r="H37" s="43"/>
    </row>
    <row r="38" ht="20.05" customHeight="1">
      <c r="A38" s="46">
        <v>12</v>
      </c>
      <c r="B38" s="78">
        <f>'GENERALE'!$B36</f>
        <v>0</v>
      </c>
      <c r="C38" t="s" s="73">
        <v>24</v>
      </c>
      <c r="D38" s="55"/>
      <c r="E38" s="56">
        <f>'GENERALE'!X36</f>
        <v>-37800</v>
      </c>
      <c r="F38" s="55"/>
      <c r="G38" s="55"/>
      <c r="H38" s="55"/>
    </row>
    <row r="39" ht="20.05" customHeight="1">
      <c r="A39" s="35"/>
      <c r="B39" s="36"/>
      <c r="C39" s="42"/>
      <c r="D39" s="43"/>
      <c r="E39" s="43"/>
      <c r="F39" s="55"/>
      <c r="G39" s="43"/>
      <c r="H39" s="43"/>
    </row>
    <row r="40" ht="20.05" customHeight="1">
      <c r="A40" s="35"/>
      <c r="B40" s="36"/>
      <c r="C40" s="37"/>
      <c r="D40" s="38"/>
      <c r="E40" s="38"/>
      <c r="F40" s="55"/>
      <c r="G40" s="38"/>
      <c r="H40" s="38"/>
    </row>
    <row r="41" ht="20.05" customHeight="1">
      <c r="A41" s="59">
        <v>13</v>
      </c>
      <c r="B41" s="79">
        <f>'GENERALE'!$B39</f>
        <v>0</v>
      </c>
      <c r="C41" t="s" s="75">
        <v>24</v>
      </c>
      <c r="D41" s="41"/>
      <c r="E41" s="65">
        <f>'GENERALE'!X39</f>
        <v>-37800</v>
      </c>
      <c r="F41" s="41"/>
      <c r="G41" s="41"/>
      <c r="H41" s="41"/>
    </row>
    <row r="42" ht="20.05" customHeight="1">
      <c r="A42" s="35"/>
      <c r="B42" s="36"/>
      <c r="C42" s="37"/>
      <c r="D42" s="38"/>
      <c r="E42" s="38"/>
      <c r="F42" s="41"/>
      <c r="G42" s="38"/>
      <c r="H42" s="38"/>
    </row>
    <row r="43" ht="20.05" customHeight="1">
      <c r="A43" s="35"/>
      <c r="B43" s="36"/>
      <c r="C43" s="42"/>
      <c r="D43" s="43"/>
      <c r="E43" s="43"/>
      <c r="F43" s="41"/>
      <c r="G43" s="43"/>
      <c r="H43" s="43"/>
    </row>
    <row r="44" ht="20.05" customHeight="1">
      <c r="A44" s="46">
        <v>14</v>
      </c>
      <c r="B44" s="78">
        <f>'GENERALE'!$B42</f>
        <v>0</v>
      </c>
      <c r="C44" t="s" s="73">
        <v>24</v>
      </c>
      <c r="D44" s="55"/>
      <c r="E44" s="56">
        <f>'GENERALE'!X42</f>
        <v>-37800</v>
      </c>
      <c r="F44" s="55"/>
      <c r="G44" s="55"/>
      <c r="H44" s="55"/>
    </row>
    <row r="45" ht="20.05" customHeight="1">
      <c r="A45" s="35"/>
      <c r="B45" s="36"/>
      <c r="C45" s="42"/>
      <c r="D45" s="43"/>
      <c r="E45" s="43"/>
      <c r="F45" s="55"/>
      <c r="G45" s="43"/>
      <c r="H45" s="43"/>
    </row>
    <row r="46" ht="20.05" customHeight="1">
      <c r="A46" s="35"/>
      <c r="B46" s="36"/>
      <c r="C46" s="37"/>
      <c r="D46" s="38"/>
      <c r="E46" s="38"/>
      <c r="F46" s="55"/>
      <c r="G46" s="38"/>
      <c r="H46" s="38"/>
    </row>
    <row r="47" ht="20.05" customHeight="1">
      <c r="A47" s="59">
        <v>15</v>
      </c>
      <c r="B47" s="79">
        <f>'GENERALE'!$B45</f>
        <v>0</v>
      </c>
      <c r="C47" t="s" s="75">
        <v>24</v>
      </c>
      <c r="D47" s="41"/>
      <c r="E47" s="65">
        <f>'GENERALE'!X45</f>
        <v>-37800</v>
      </c>
      <c r="F47" s="41"/>
      <c r="G47" s="41"/>
      <c r="H47" s="41"/>
    </row>
    <row r="48" ht="20.05" customHeight="1">
      <c r="A48" s="35"/>
      <c r="B48" s="36"/>
      <c r="C48" s="37"/>
      <c r="D48" s="38"/>
      <c r="E48" s="38"/>
      <c r="F48" s="41"/>
      <c r="G48" s="38"/>
      <c r="H48" s="38"/>
    </row>
    <row r="49" ht="20.05" customHeight="1">
      <c r="A49" s="35"/>
      <c r="B49" s="36"/>
      <c r="C49" s="42"/>
      <c r="D49" s="43"/>
      <c r="E49" s="43"/>
      <c r="F49" s="41"/>
      <c r="G49" s="43"/>
      <c r="H49" s="43"/>
    </row>
    <row r="50" ht="20.05" customHeight="1">
      <c r="A50" s="46">
        <v>16</v>
      </c>
      <c r="B50" s="78">
        <f>'GENERALE'!$B48</f>
        <v>0</v>
      </c>
      <c r="C50" t="s" s="73">
        <v>24</v>
      </c>
      <c r="D50" s="55"/>
      <c r="E50" s="56">
        <f>'GENERALE'!X48</f>
        <v>-37800</v>
      </c>
      <c r="F50" s="55"/>
      <c r="G50" s="55"/>
      <c r="H50" s="55"/>
    </row>
    <row r="51" ht="20.05" customHeight="1">
      <c r="A51" s="35"/>
      <c r="B51" s="36"/>
      <c r="C51" s="42"/>
      <c r="D51" s="43"/>
      <c r="E51" s="43"/>
      <c r="F51" s="55"/>
      <c r="G51" s="43"/>
      <c r="H51" s="43"/>
    </row>
    <row r="52" ht="20.05" customHeight="1">
      <c r="A52" s="35"/>
      <c r="B52" s="36"/>
      <c r="C52" s="37"/>
      <c r="D52" s="38"/>
      <c r="E52" s="38"/>
      <c r="F52" s="55"/>
      <c r="G52" s="38"/>
      <c r="H52" s="38"/>
    </row>
    <row r="53" ht="20.05" customHeight="1">
      <c r="A53" s="59">
        <v>17</v>
      </c>
      <c r="B53" s="79">
        <f>'GENERALE'!$B51</f>
        <v>0</v>
      </c>
      <c r="C53" t="s" s="75">
        <v>24</v>
      </c>
      <c r="D53" s="41"/>
      <c r="E53" s="65">
        <f>'GENERALE'!X51</f>
        <v>-37800</v>
      </c>
      <c r="F53" s="41"/>
      <c r="G53" s="41"/>
      <c r="H53" s="41"/>
    </row>
    <row r="54" ht="20.05" customHeight="1">
      <c r="A54" s="35"/>
      <c r="B54" s="36"/>
      <c r="C54" s="37"/>
      <c r="D54" s="38"/>
      <c r="E54" s="38"/>
      <c r="F54" s="41"/>
      <c r="G54" s="38"/>
      <c r="H54" s="38"/>
    </row>
    <row r="55" ht="20.05" customHeight="1">
      <c r="A55" s="35"/>
      <c r="B55" s="36"/>
      <c r="C55" s="42"/>
      <c r="D55" s="43"/>
      <c r="E55" s="43"/>
      <c r="F55" s="41"/>
      <c r="G55" s="43"/>
      <c r="H55" s="43"/>
    </row>
    <row r="56" ht="20.05" customHeight="1">
      <c r="A56" s="46">
        <v>18</v>
      </c>
      <c r="B56" s="78">
        <f>'GENERALE'!$B54</f>
        <v>0</v>
      </c>
      <c r="C56" t="s" s="73">
        <v>24</v>
      </c>
      <c r="D56" s="55"/>
      <c r="E56" s="56">
        <f>'GENERALE'!X54</f>
        <v>-37800</v>
      </c>
      <c r="F56" s="55"/>
      <c r="G56" s="55"/>
      <c r="H56" s="55"/>
    </row>
    <row r="57" ht="20.05" customHeight="1">
      <c r="A57" s="35"/>
      <c r="B57" s="36"/>
      <c r="C57" s="42"/>
      <c r="D57" s="43"/>
      <c r="E57" s="43"/>
      <c r="F57" s="55"/>
      <c r="G57" s="43"/>
      <c r="H57" s="43"/>
    </row>
    <row r="58" ht="20.05" customHeight="1">
      <c r="A58" s="35"/>
      <c r="B58" s="36"/>
      <c r="C58" s="37"/>
      <c r="D58" s="38"/>
      <c r="E58" s="38"/>
      <c r="F58" s="55"/>
      <c r="G58" s="38"/>
      <c r="H58" s="38"/>
    </row>
    <row r="59" ht="20.05" customHeight="1">
      <c r="A59" s="59">
        <v>19</v>
      </c>
      <c r="B59" s="79">
        <f>'GENERALE'!$B57</f>
        <v>0</v>
      </c>
      <c r="C59" t="s" s="75">
        <v>24</v>
      </c>
      <c r="D59" s="41"/>
      <c r="E59" s="65">
        <f>'GENERALE'!X57</f>
        <v>-37800</v>
      </c>
      <c r="F59" s="41"/>
      <c r="G59" s="41"/>
      <c r="H59" s="41"/>
    </row>
    <row r="60" ht="20.05" customHeight="1">
      <c r="A60" s="35"/>
      <c r="B60" s="36"/>
      <c r="C60" s="37"/>
      <c r="D60" s="38"/>
      <c r="E60" s="38"/>
      <c r="F60" s="41"/>
      <c r="G60" s="38"/>
      <c r="H60" s="38"/>
    </row>
    <row r="61" ht="20.05" customHeight="1">
      <c r="A61" s="35"/>
      <c r="B61" s="36"/>
      <c r="C61" s="42"/>
      <c r="D61" s="43"/>
      <c r="E61" s="43"/>
      <c r="F61" s="41"/>
      <c r="G61" s="43"/>
      <c r="H61" s="43"/>
    </row>
    <row r="62" ht="20.05" customHeight="1">
      <c r="A62" s="46">
        <v>20</v>
      </c>
      <c r="B62" s="78">
        <f>'GENERALE'!$B60</f>
        <v>0</v>
      </c>
      <c r="C62" t="s" s="73">
        <v>24</v>
      </c>
      <c r="D62" s="55"/>
      <c r="E62" s="56">
        <f>'GENERALE'!X60</f>
        <v>-37440</v>
      </c>
      <c r="F62" s="55"/>
      <c r="G62" s="55"/>
      <c r="H62" s="55"/>
    </row>
    <row r="63" ht="20.05" customHeight="1">
      <c r="A63" s="35"/>
      <c r="B63" s="36"/>
      <c r="C63" s="42"/>
      <c r="D63" s="43"/>
      <c r="E63" s="43"/>
      <c r="F63" s="55"/>
      <c r="G63" s="43"/>
      <c r="H63" s="43"/>
    </row>
    <row r="64" ht="20.05" customHeight="1">
      <c r="A64" s="35"/>
      <c r="B64" s="36"/>
      <c r="C64" s="37"/>
      <c r="D64" s="38"/>
      <c r="E64" s="38"/>
      <c r="F64" s="55"/>
      <c r="G64" s="38"/>
      <c r="H64" s="38"/>
    </row>
    <row r="65" ht="20.05" customHeight="1">
      <c r="A65" s="59">
        <v>21</v>
      </c>
      <c r="B65" s="79">
        <f>'GENERALE'!$B63</f>
        <v>0</v>
      </c>
      <c r="C65" t="s" s="75">
        <v>24</v>
      </c>
      <c r="D65" s="41"/>
      <c r="E65" s="65">
        <f>'GENERALE'!X63</f>
        <v>290</v>
      </c>
      <c r="F65" s="41"/>
      <c r="G65" s="41"/>
      <c r="H65" s="41"/>
    </row>
    <row r="66" ht="20.05" customHeight="1">
      <c r="A66" s="35"/>
      <c r="B66" s="36"/>
      <c r="C66" s="37"/>
      <c r="D66" s="38"/>
      <c r="E66" s="38"/>
      <c r="F66" s="41"/>
      <c r="G66" s="38"/>
      <c r="H66" s="38"/>
    </row>
    <row r="67" ht="20.05" customHeight="1">
      <c r="A67" s="35"/>
      <c r="B67" s="36"/>
      <c r="C67" s="42"/>
      <c r="D67" s="43"/>
      <c r="E67" s="43"/>
      <c r="F67" s="41"/>
      <c r="G67" s="43"/>
      <c r="H67" s="43"/>
    </row>
    <row r="68" ht="20.05" customHeight="1">
      <c r="A68" s="46">
        <v>22</v>
      </c>
      <c r="B68" s="78">
        <f>'GENERALE'!$B66</f>
        <v>0</v>
      </c>
      <c r="C68" t="s" s="73">
        <v>24</v>
      </c>
      <c r="D68" s="55"/>
      <c r="E68" s="56">
        <f>'GENERALE'!X66</f>
        <v>-37500</v>
      </c>
      <c r="F68" s="55"/>
      <c r="G68" s="55"/>
      <c r="H68" s="55"/>
    </row>
    <row r="69" ht="20.05" customHeight="1">
      <c r="A69" s="35"/>
      <c r="B69" s="36"/>
      <c r="C69" s="42"/>
      <c r="D69" s="43"/>
      <c r="E69" s="43"/>
      <c r="F69" s="55"/>
      <c r="G69" s="43"/>
      <c r="H69" s="43"/>
    </row>
    <row r="70" ht="20.05" customHeight="1">
      <c r="A70" s="35"/>
      <c r="B70" s="36"/>
      <c r="C70" s="37"/>
      <c r="D70" s="38"/>
      <c r="E70" s="38"/>
      <c r="F70" s="55"/>
      <c r="G70" s="38"/>
      <c r="H70" s="38"/>
    </row>
    <row r="71" ht="20.05" customHeight="1">
      <c r="A71" s="59">
        <v>23</v>
      </c>
      <c r="B71" s="79">
        <f>'GENERALE'!$B69</f>
        <v>0</v>
      </c>
      <c r="C71" t="s" s="75">
        <v>24</v>
      </c>
      <c r="D71" s="41"/>
      <c r="E71" s="65">
        <f>'GENERALE'!X69</f>
        <v>-37800</v>
      </c>
      <c r="F71" s="41"/>
      <c r="G71" s="41"/>
      <c r="H71" s="41"/>
    </row>
    <row r="72" ht="20.05" customHeight="1">
      <c r="A72" s="35"/>
      <c r="B72" s="36"/>
      <c r="C72" s="37"/>
      <c r="D72" s="38"/>
      <c r="E72" s="38"/>
      <c r="F72" s="41"/>
      <c r="G72" s="38"/>
      <c r="H72" s="38"/>
    </row>
    <row r="73" ht="20.05" customHeight="1">
      <c r="A73" s="35"/>
      <c r="B73" s="36"/>
      <c r="C73" s="42"/>
      <c r="D73" s="43"/>
      <c r="E73" s="43"/>
      <c r="F73" s="41"/>
      <c r="G73" s="43"/>
      <c r="H73" s="43"/>
    </row>
    <row r="74" ht="28" customHeight="1">
      <c r="A74" s="46">
        <v>24</v>
      </c>
      <c r="B74" s="78">
        <f>'GENERALE'!$B72</f>
        <v>0</v>
      </c>
      <c r="C74" t="s" s="73">
        <v>24</v>
      </c>
      <c r="D74" s="55"/>
      <c r="E74" s="56">
        <f>'GENERALE'!X72</f>
        <v>-36900</v>
      </c>
      <c r="F74" s="55"/>
      <c r="G74" s="55"/>
      <c r="H74" s="55"/>
    </row>
    <row r="75" ht="20.05" customHeight="1">
      <c r="A75" s="35"/>
      <c r="B75" s="36"/>
      <c r="C75" s="42"/>
      <c r="D75" s="43"/>
      <c r="E75" s="43"/>
      <c r="F75" s="55"/>
      <c r="G75" s="43"/>
      <c r="H75" s="43"/>
    </row>
    <row r="76" ht="20.05" customHeight="1">
      <c r="A76" s="35"/>
      <c r="B76" s="36"/>
      <c r="C76" s="37"/>
      <c r="D76" s="38"/>
      <c r="E76" s="38"/>
      <c r="F76" s="55"/>
      <c r="G76" s="38"/>
      <c r="H76" s="38"/>
    </row>
    <row r="77" ht="20.05" customHeight="1">
      <c r="A77" s="59">
        <v>25</v>
      </c>
      <c r="B77" s="79">
        <f>'GENERALE'!$B75</f>
        <v>0</v>
      </c>
      <c r="C77" t="s" s="75">
        <v>24</v>
      </c>
      <c r="D77" s="41"/>
      <c r="E77" s="65">
        <f>'GENERALE'!X75</f>
        <v>-37800</v>
      </c>
      <c r="F77" s="41"/>
      <c r="G77" s="41"/>
      <c r="H77" s="41"/>
    </row>
    <row r="78" ht="20.05" customHeight="1">
      <c r="A78" s="35"/>
      <c r="B78" s="36"/>
      <c r="C78" s="37"/>
      <c r="D78" s="38"/>
      <c r="E78" s="38"/>
      <c r="F78" s="41"/>
      <c r="G78" s="38"/>
      <c r="H78" s="38"/>
    </row>
    <row r="79" ht="20.05" customHeight="1">
      <c r="A79" s="35"/>
      <c r="B79" s="36"/>
      <c r="C79" s="42"/>
      <c r="D79" s="43"/>
      <c r="E79" s="43"/>
      <c r="F79" s="41"/>
      <c r="G79" s="43"/>
      <c r="H79" s="43"/>
    </row>
    <row r="80" ht="20.05" customHeight="1">
      <c r="A80" s="46">
        <v>26</v>
      </c>
      <c r="B80" s="78">
        <f>'GENERALE'!$B78</f>
        <v>0</v>
      </c>
      <c r="C80" t="s" s="73">
        <v>24</v>
      </c>
      <c r="D80" s="55"/>
      <c r="E80" s="56">
        <f>'GENERALE'!X78</f>
        <v>-37800</v>
      </c>
      <c r="F80" s="55"/>
      <c r="G80" s="55"/>
      <c r="H80" s="55"/>
    </row>
    <row r="81" ht="20.05" customHeight="1">
      <c r="A81" s="35"/>
      <c r="B81" s="36"/>
      <c r="C81" s="42"/>
      <c r="D81" s="43"/>
      <c r="E81" s="43"/>
      <c r="F81" s="55"/>
      <c r="G81" s="43"/>
      <c r="H81" s="43"/>
    </row>
    <row r="82" ht="20.05" customHeight="1">
      <c r="A82" s="35"/>
      <c r="B82" s="36"/>
      <c r="C82" s="37"/>
      <c r="D82" s="38"/>
      <c r="E82" s="38"/>
      <c r="F82" s="55"/>
      <c r="G82" s="38"/>
      <c r="H82" s="38"/>
    </row>
    <row r="83" ht="20.05" customHeight="1">
      <c r="A83" s="59">
        <v>27</v>
      </c>
      <c r="B83" s="79">
        <f>'GENERALE'!$B81</f>
        <v>0</v>
      </c>
      <c r="C83" t="s" s="75">
        <v>24</v>
      </c>
      <c r="D83" s="41"/>
      <c r="E83" s="65">
        <f>'GENERALE'!X81</f>
        <v>-36900</v>
      </c>
      <c r="F83" s="41"/>
      <c r="G83" s="41"/>
      <c r="H83" s="41"/>
    </row>
    <row r="84" ht="20.05" customHeight="1">
      <c r="A84" s="35"/>
      <c r="B84" s="36"/>
      <c r="C84" s="37"/>
      <c r="D84" s="38"/>
      <c r="E84" s="38"/>
      <c r="F84" s="41"/>
      <c r="G84" s="38"/>
      <c r="H84" s="38"/>
    </row>
    <row r="85" ht="20.05" customHeight="1">
      <c r="A85" s="35"/>
      <c r="B85" s="36"/>
      <c r="C85" s="42"/>
      <c r="D85" s="43"/>
      <c r="E85" s="43"/>
      <c r="F85" s="41"/>
      <c r="G85" s="43"/>
      <c r="H85" s="43"/>
    </row>
    <row r="86" ht="20.05" customHeight="1">
      <c r="A86" s="46">
        <v>28</v>
      </c>
      <c r="B86" s="78">
        <f>'GENERALE'!$B84</f>
        <v>0</v>
      </c>
      <c r="C86" t="s" s="73">
        <v>24</v>
      </c>
      <c r="D86" s="55"/>
      <c r="E86" s="56">
        <f>'GENERALE'!X84</f>
        <v>-37800</v>
      </c>
      <c r="F86" s="55"/>
      <c r="G86" s="55"/>
      <c r="H86" s="55"/>
    </row>
    <row r="87" ht="20.05" customHeight="1">
      <c r="A87" s="35"/>
      <c r="B87" s="36"/>
      <c r="C87" s="42"/>
      <c r="D87" s="43"/>
      <c r="E87" s="43"/>
      <c r="F87" s="55"/>
      <c r="G87" s="43"/>
      <c r="H87" s="43"/>
    </row>
    <row r="88" ht="20.05" customHeight="1">
      <c r="A88" s="35"/>
      <c r="B88" s="36"/>
      <c r="C88" s="37"/>
      <c r="D88" s="38"/>
      <c r="E88" s="38"/>
      <c r="F88" s="55"/>
      <c r="G88" s="38"/>
      <c r="H88" s="38"/>
    </row>
    <row r="89" ht="20.05" customHeight="1">
      <c r="A89" s="59">
        <v>29</v>
      </c>
      <c r="B89" s="79">
        <f>'GENERALE'!$B87</f>
        <v>0</v>
      </c>
      <c r="C89" t="s" s="75">
        <v>24</v>
      </c>
      <c r="D89" s="41"/>
      <c r="E89" s="65">
        <f>'GENERALE'!X87</f>
        <v>-37800</v>
      </c>
      <c r="F89" s="41"/>
      <c r="G89" s="41"/>
      <c r="H89" s="41"/>
    </row>
    <row r="90" ht="20.05" customHeight="1">
      <c r="A90" s="35"/>
      <c r="B90" s="36"/>
      <c r="C90" s="37"/>
      <c r="D90" s="38"/>
      <c r="E90" s="38"/>
      <c r="F90" s="41"/>
      <c r="G90" s="38"/>
      <c r="H90" s="38"/>
    </row>
    <row r="91" ht="20.05" customHeight="1">
      <c r="A91" s="35"/>
      <c r="B91" s="36"/>
      <c r="C91" s="42"/>
      <c r="D91" s="43"/>
      <c r="E91" s="43"/>
      <c r="F91" s="41"/>
      <c r="G91" s="43"/>
      <c r="H91" s="43"/>
    </row>
    <row r="92" ht="20.05" customHeight="1">
      <c r="A92" s="46">
        <v>30</v>
      </c>
      <c r="B92" s="78">
        <f>'GENERALE'!$B90</f>
        <v>0</v>
      </c>
      <c r="C92" t="s" s="73">
        <v>24</v>
      </c>
      <c r="D92" s="55"/>
      <c r="E92" s="56">
        <f>'GENERALE'!X90</f>
        <v>-37800</v>
      </c>
      <c r="F92" s="55"/>
      <c r="G92" s="55"/>
      <c r="H92" s="55"/>
    </row>
    <row r="93" ht="20.05" customHeight="1">
      <c r="A93" s="35"/>
      <c r="B93" s="36"/>
      <c r="C93" s="42"/>
      <c r="D93" s="43"/>
      <c r="E93" s="43"/>
      <c r="F93" s="55"/>
      <c r="G93" s="43"/>
      <c r="H93" s="43"/>
    </row>
    <row r="94" ht="20.05" customHeight="1">
      <c r="A94" s="35"/>
      <c r="B94" s="36"/>
      <c r="C94" s="37"/>
      <c r="D94" s="38"/>
      <c r="E94" s="38"/>
      <c r="F94" s="55"/>
      <c r="G94" s="38"/>
      <c r="H94" s="38"/>
    </row>
    <row r="95" ht="20.05" customHeight="1">
      <c r="A95" s="59">
        <v>31</v>
      </c>
      <c r="B95" s="79">
        <f>'GENERALE'!$B93</f>
        <v>0</v>
      </c>
      <c r="C95" t="s" s="75">
        <v>24</v>
      </c>
      <c r="D95" s="41"/>
      <c r="E95" s="65">
        <f>'GENERALE'!X93</f>
        <v>-37800</v>
      </c>
      <c r="F95" s="41"/>
      <c r="G95" s="41"/>
      <c r="H95" s="41"/>
    </row>
    <row r="96" ht="20.05" customHeight="1">
      <c r="A96" s="35"/>
      <c r="B96" s="36"/>
      <c r="C96" s="37"/>
      <c r="D96" s="38"/>
      <c r="E96" s="38"/>
      <c r="F96" s="41"/>
      <c r="G96" s="38"/>
      <c r="H96" s="38"/>
    </row>
    <row r="97" ht="20.05" customHeight="1">
      <c r="A97" s="35"/>
      <c r="B97" s="36"/>
      <c r="C97" s="42"/>
      <c r="D97" s="43"/>
      <c r="E97" s="43"/>
      <c r="F97" s="41"/>
      <c r="G97" s="43"/>
      <c r="H97" s="43"/>
    </row>
    <row r="98" ht="20.05" customHeight="1">
      <c r="A98" s="46">
        <v>32</v>
      </c>
      <c r="B98" s="78">
        <f>'GENERALE'!$B96</f>
        <v>0</v>
      </c>
      <c r="C98" t="s" s="73">
        <v>24</v>
      </c>
      <c r="D98" s="55"/>
      <c r="E98" s="56">
        <f>'GENERALE'!X96</f>
        <v>-37800</v>
      </c>
      <c r="F98" s="55"/>
      <c r="G98" s="55"/>
      <c r="H98" s="55"/>
    </row>
    <row r="99" ht="20.05" customHeight="1">
      <c r="A99" s="35"/>
      <c r="B99" s="36"/>
      <c r="C99" s="42"/>
      <c r="D99" s="43"/>
      <c r="E99" s="43"/>
      <c r="F99" s="55"/>
      <c r="G99" s="43"/>
      <c r="H99" s="43"/>
    </row>
    <row r="100" ht="20.05" customHeight="1">
      <c r="A100" s="35"/>
      <c r="B100" s="36"/>
      <c r="C100" s="37"/>
      <c r="D100" s="38"/>
      <c r="E100" s="38"/>
      <c r="F100" s="55"/>
      <c r="G100" s="38"/>
      <c r="H100" s="38"/>
    </row>
    <row r="101" ht="20.05" customHeight="1">
      <c r="A101" s="59">
        <v>33</v>
      </c>
      <c r="B101" s="79">
        <f>'GENERALE'!$B99</f>
        <v>0</v>
      </c>
      <c r="C101" t="s" s="75">
        <v>24</v>
      </c>
      <c r="D101" s="41"/>
      <c r="E101" s="65">
        <f>'GENERALE'!X99</f>
        <v>-37800</v>
      </c>
      <c r="F101" s="41"/>
      <c r="G101" s="41"/>
      <c r="H101" s="41"/>
    </row>
    <row r="102" ht="20.05" customHeight="1">
      <c r="A102" s="35"/>
      <c r="B102" s="36"/>
      <c r="C102" s="37"/>
      <c r="D102" s="38"/>
      <c r="E102" s="38"/>
      <c r="F102" s="41"/>
      <c r="G102" s="38"/>
      <c r="H102" s="38"/>
    </row>
    <row r="103" ht="20.05" customHeight="1">
      <c r="A103" s="35"/>
      <c r="B103" s="36"/>
      <c r="C103" s="42"/>
      <c r="D103" s="43"/>
      <c r="E103" s="43"/>
      <c r="F103" s="41"/>
      <c r="G103" s="43"/>
      <c r="H103" s="43"/>
    </row>
    <row r="104" ht="20.05" customHeight="1">
      <c r="A104" s="46">
        <v>34</v>
      </c>
      <c r="B104" s="78">
        <f>'GENERALE'!$B102</f>
        <v>0</v>
      </c>
      <c r="C104" t="s" s="73">
        <v>24</v>
      </c>
      <c r="D104" s="55"/>
      <c r="E104" s="56">
        <f>'GENERALE'!X102</f>
        <v>-37800</v>
      </c>
      <c r="F104" s="55"/>
      <c r="G104" s="55"/>
      <c r="H104" s="55"/>
    </row>
    <row r="105" ht="20.05" customHeight="1">
      <c r="A105" s="35"/>
      <c r="B105" s="36"/>
      <c r="C105" s="42"/>
      <c r="D105" s="43"/>
      <c r="E105" s="43"/>
      <c r="F105" s="55"/>
      <c r="G105" s="43"/>
      <c r="H105" s="43"/>
    </row>
    <row r="106" ht="20.05" customHeight="1">
      <c r="A106" s="35"/>
      <c r="B106" s="36"/>
      <c r="C106" s="37"/>
      <c r="D106" s="38"/>
      <c r="E106" s="38"/>
      <c r="F106" s="55"/>
      <c r="G106" s="38"/>
      <c r="H106" s="38"/>
    </row>
    <row r="107" ht="20.05" customHeight="1">
      <c r="A107" s="59">
        <v>35</v>
      </c>
      <c r="B107" s="79">
        <f>'GENERALE'!$B105</f>
        <v>0</v>
      </c>
      <c r="C107" t="s" s="75">
        <v>24</v>
      </c>
      <c r="D107" s="41"/>
      <c r="E107" s="65">
        <f>'GENERALE'!X105</f>
        <v>-37800</v>
      </c>
      <c r="F107" s="41"/>
      <c r="G107" s="41"/>
      <c r="H107" s="41"/>
    </row>
    <row r="108" ht="20.05" customHeight="1">
      <c r="A108" s="35"/>
      <c r="B108" s="36"/>
      <c r="C108" s="37"/>
      <c r="D108" s="38"/>
      <c r="E108" s="38"/>
      <c r="F108" s="41"/>
      <c r="G108" s="38"/>
      <c r="H108" s="38"/>
    </row>
    <row r="109" ht="20.05" customHeight="1">
      <c r="A109" s="35"/>
      <c r="B109" s="36"/>
      <c r="C109" s="42"/>
      <c r="D109" s="43"/>
      <c r="E109" s="43"/>
      <c r="F109" s="41"/>
      <c r="G109" s="43"/>
      <c r="H109" s="43"/>
    </row>
    <row r="110" ht="20.05" customHeight="1">
      <c r="A110" s="46">
        <v>36</v>
      </c>
      <c r="B110" s="78">
        <f>'GENERALE'!$B108</f>
        <v>0</v>
      </c>
      <c r="C110" t="s" s="73">
        <v>24</v>
      </c>
      <c r="D110" s="55"/>
      <c r="E110" s="56">
        <f>'GENERALE'!X108</f>
        <v>-37800</v>
      </c>
      <c r="F110" s="55"/>
      <c r="G110" s="55"/>
      <c r="H110" s="55"/>
    </row>
    <row r="111" ht="20.05" customHeight="1">
      <c r="A111" s="35"/>
      <c r="B111" s="36"/>
      <c r="C111" s="42"/>
      <c r="D111" s="43"/>
      <c r="E111" s="43"/>
      <c r="F111" s="55"/>
      <c r="G111" s="43"/>
      <c r="H111" s="43"/>
    </row>
    <row r="112" ht="20.05" customHeight="1">
      <c r="A112" s="35"/>
      <c r="B112" s="36"/>
      <c r="C112" s="37"/>
      <c r="D112" s="38"/>
      <c r="E112" s="38"/>
      <c r="F112" s="55"/>
      <c r="G112" s="38"/>
      <c r="H112" s="38"/>
    </row>
    <row r="113" ht="20.05" customHeight="1">
      <c r="A113" s="59">
        <v>37</v>
      </c>
      <c r="B113" s="79">
        <f>'GENERALE'!$B111</f>
        <v>0</v>
      </c>
      <c r="C113" t="s" s="75">
        <v>24</v>
      </c>
      <c r="D113" s="41"/>
      <c r="E113" s="65">
        <f>'GENERALE'!X111</f>
        <v>-37800</v>
      </c>
      <c r="F113" s="41"/>
      <c r="G113" s="41"/>
      <c r="H113" s="41"/>
    </row>
    <row r="114" ht="20.05" customHeight="1">
      <c r="A114" s="35"/>
      <c r="B114" s="36"/>
      <c r="C114" s="37"/>
      <c r="D114" s="38"/>
      <c r="E114" s="38"/>
      <c r="F114" s="41"/>
      <c r="G114" s="38"/>
      <c r="H114" s="38"/>
    </row>
    <row r="115" ht="20.05" customHeight="1">
      <c r="A115" s="35"/>
      <c r="B115" s="36"/>
      <c r="C115" s="42"/>
      <c r="D115" s="43"/>
      <c r="E115" s="43"/>
      <c r="F115" s="41"/>
      <c r="G115" s="43"/>
      <c r="H115" s="43"/>
    </row>
    <row r="116" ht="20.05" customHeight="1">
      <c r="A116" s="46">
        <v>38</v>
      </c>
      <c r="B116" s="78">
        <f>'GENERALE'!$B114</f>
        <v>0</v>
      </c>
      <c r="C116" t="s" s="73">
        <v>24</v>
      </c>
      <c r="D116" s="55"/>
      <c r="E116" s="56">
        <f>'GENERALE'!X114</f>
        <v>-37800</v>
      </c>
      <c r="F116" s="55"/>
      <c r="G116" s="55"/>
      <c r="H116" s="55"/>
    </row>
    <row r="117" ht="20.05" customHeight="1">
      <c r="A117" s="35"/>
      <c r="B117" s="36"/>
      <c r="C117" s="42"/>
      <c r="D117" s="43"/>
      <c r="E117" s="43"/>
      <c r="F117" s="55"/>
      <c r="G117" s="43"/>
      <c r="H117" s="43"/>
    </row>
    <row r="118" ht="20.05" customHeight="1">
      <c r="A118" s="35"/>
      <c r="B118" s="36"/>
      <c r="C118" s="37"/>
      <c r="D118" s="38"/>
      <c r="E118" s="38"/>
      <c r="F118" s="55"/>
      <c r="G118" s="38"/>
      <c r="H118" s="38"/>
    </row>
    <row r="119" ht="20.05" customHeight="1">
      <c r="A119" s="59">
        <v>39</v>
      </c>
      <c r="B119" s="79">
        <f>'GENERALE'!$B117</f>
        <v>0</v>
      </c>
      <c r="C119" t="s" s="75">
        <v>24</v>
      </c>
      <c r="D119" s="41"/>
      <c r="E119" s="65">
        <f>'GENERALE'!X117</f>
        <v>-34620</v>
      </c>
      <c r="F119" s="41"/>
      <c r="G119" s="41"/>
      <c r="H119" s="41"/>
    </row>
    <row r="120" ht="20.05" customHeight="1">
      <c r="A120" s="35"/>
      <c r="B120" s="36"/>
      <c r="C120" s="37"/>
      <c r="D120" s="38"/>
      <c r="E120" s="38"/>
      <c r="F120" s="41"/>
      <c r="G120" s="38"/>
      <c r="H120" s="38"/>
    </row>
    <row r="121" ht="20.05" customHeight="1">
      <c r="A121" s="35"/>
      <c r="B121" s="36"/>
      <c r="C121" s="42"/>
      <c r="D121" s="43"/>
      <c r="E121" s="43"/>
      <c r="F121" s="41"/>
      <c r="G121" s="43"/>
      <c r="H121" s="43"/>
    </row>
    <row r="122" ht="20.05" customHeight="1">
      <c r="A122" s="46">
        <v>40</v>
      </c>
      <c r="B122" s="78">
        <f>'GENERALE'!$B120</f>
        <v>0</v>
      </c>
      <c r="C122" t="s" s="73">
        <v>24</v>
      </c>
      <c r="D122" s="55"/>
      <c r="E122" s="56">
        <f>'GENERALE'!X120</f>
        <v>-37800</v>
      </c>
      <c r="F122" s="55"/>
      <c r="G122" s="55"/>
      <c r="H122" s="55"/>
    </row>
    <row r="123" ht="20.05" customHeight="1">
      <c r="A123" s="35"/>
      <c r="B123" s="36"/>
      <c r="C123" s="42"/>
      <c r="D123" s="43"/>
      <c r="E123" s="43"/>
      <c r="F123" s="55"/>
      <c r="G123" s="43"/>
      <c r="H123" s="43"/>
    </row>
    <row r="124" ht="20.05" customHeight="1">
      <c r="A124" s="35"/>
      <c r="B124" s="36"/>
      <c r="C124" s="37"/>
      <c r="D124" s="38"/>
      <c r="E124" s="38"/>
      <c r="F124" s="55"/>
      <c r="G124" s="38"/>
      <c r="H124" s="38"/>
    </row>
  </sheetData>
  <mergeCells count="280">
    <mergeCell ref="A7:A9"/>
    <mergeCell ref="B7:B9"/>
    <mergeCell ref="C7:C9"/>
    <mergeCell ref="E7:E9"/>
    <mergeCell ref="D7:D9"/>
    <mergeCell ref="A4:A6"/>
    <mergeCell ref="C4:C6"/>
    <mergeCell ref="D4:D6"/>
    <mergeCell ref="B4:B6"/>
    <mergeCell ref="C17:C19"/>
    <mergeCell ref="D17:D19"/>
    <mergeCell ref="C11:C13"/>
    <mergeCell ref="D11:D13"/>
    <mergeCell ref="A17:A19"/>
    <mergeCell ref="A11:A13"/>
    <mergeCell ref="A14:A16"/>
    <mergeCell ref="C14:C16"/>
    <mergeCell ref="D14:D16"/>
    <mergeCell ref="C56:C58"/>
    <mergeCell ref="C53:C55"/>
    <mergeCell ref="C50:C52"/>
    <mergeCell ref="C47:C49"/>
    <mergeCell ref="C44:C46"/>
    <mergeCell ref="C41:C43"/>
    <mergeCell ref="C38:C40"/>
    <mergeCell ref="C35:C37"/>
    <mergeCell ref="C32:C34"/>
    <mergeCell ref="C29:C31"/>
    <mergeCell ref="C26:C28"/>
    <mergeCell ref="C23:C25"/>
    <mergeCell ref="C20:C22"/>
    <mergeCell ref="D56:D58"/>
    <mergeCell ref="D53:D55"/>
    <mergeCell ref="D50:D52"/>
    <mergeCell ref="D47:D49"/>
    <mergeCell ref="D44:D46"/>
    <mergeCell ref="D41:D43"/>
    <mergeCell ref="D38:D40"/>
    <mergeCell ref="D35:D37"/>
    <mergeCell ref="D32:D34"/>
    <mergeCell ref="D29:D31"/>
    <mergeCell ref="D26:D28"/>
    <mergeCell ref="D23:D25"/>
    <mergeCell ref="D20:D22"/>
    <mergeCell ref="A50:A52"/>
    <mergeCell ref="A35:A37"/>
    <mergeCell ref="A20:A22"/>
    <mergeCell ref="A53:A55"/>
    <mergeCell ref="A38:A40"/>
    <mergeCell ref="A23:A25"/>
    <mergeCell ref="A56:A58"/>
    <mergeCell ref="A41:A43"/>
    <mergeCell ref="A26:A28"/>
    <mergeCell ref="A44:A46"/>
    <mergeCell ref="A29:A31"/>
    <mergeCell ref="A47:A49"/>
    <mergeCell ref="A32:A34"/>
    <mergeCell ref="A59:A61"/>
    <mergeCell ref="C59:C61"/>
    <mergeCell ref="D59:D61"/>
    <mergeCell ref="A62:A64"/>
    <mergeCell ref="C62:C64"/>
    <mergeCell ref="D62:D64"/>
    <mergeCell ref="C65:C67"/>
    <mergeCell ref="D65:D67"/>
    <mergeCell ref="C68:C70"/>
    <mergeCell ref="D68:D70"/>
    <mergeCell ref="A65:A67"/>
    <mergeCell ref="A68:A70"/>
    <mergeCell ref="A71:A73"/>
    <mergeCell ref="C71:C73"/>
    <mergeCell ref="D71:D73"/>
    <mergeCell ref="C107:C109"/>
    <mergeCell ref="C104:C106"/>
    <mergeCell ref="C101:C103"/>
    <mergeCell ref="C98:C100"/>
    <mergeCell ref="C95:C97"/>
    <mergeCell ref="C92:C94"/>
    <mergeCell ref="C89:C91"/>
    <mergeCell ref="C86:C88"/>
    <mergeCell ref="C83:C85"/>
    <mergeCell ref="C80:C82"/>
    <mergeCell ref="C77:C79"/>
    <mergeCell ref="C74:C76"/>
    <mergeCell ref="D107:D109"/>
    <mergeCell ref="D104:D106"/>
    <mergeCell ref="D101:D103"/>
    <mergeCell ref="D98:D100"/>
    <mergeCell ref="D95:D97"/>
    <mergeCell ref="D92:D94"/>
    <mergeCell ref="D89:D91"/>
    <mergeCell ref="D86:D88"/>
    <mergeCell ref="D83:D85"/>
    <mergeCell ref="D80:D82"/>
    <mergeCell ref="D77:D79"/>
    <mergeCell ref="D74:D76"/>
    <mergeCell ref="A104:A106"/>
    <mergeCell ref="A89:A91"/>
    <mergeCell ref="A74:A76"/>
    <mergeCell ref="A107:A109"/>
    <mergeCell ref="A92:A94"/>
    <mergeCell ref="A77:A79"/>
    <mergeCell ref="A95:A97"/>
    <mergeCell ref="A80:A82"/>
    <mergeCell ref="A98:A100"/>
    <mergeCell ref="A83:A85"/>
    <mergeCell ref="A101:A103"/>
    <mergeCell ref="A86:A88"/>
    <mergeCell ref="C119:C121"/>
    <mergeCell ref="C116:C118"/>
    <mergeCell ref="C113:C115"/>
    <mergeCell ref="C122:C124"/>
    <mergeCell ref="C110:C112"/>
    <mergeCell ref="D119:D121"/>
    <mergeCell ref="D116:D118"/>
    <mergeCell ref="D113:D115"/>
    <mergeCell ref="D122:D124"/>
    <mergeCell ref="D110:D112"/>
    <mergeCell ref="A116:A118"/>
    <mergeCell ref="A119:A121"/>
    <mergeCell ref="A122:A124"/>
    <mergeCell ref="A110:A112"/>
    <mergeCell ref="A113:A115"/>
    <mergeCell ref="B122:B124"/>
    <mergeCell ref="B119:B121"/>
    <mergeCell ref="B116:B118"/>
    <mergeCell ref="B113:B115"/>
    <mergeCell ref="B110:B112"/>
    <mergeCell ref="B107:B109"/>
    <mergeCell ref="B104:B106"/>
    <mergeCell ref="B101:B103"/>
    <mergeCell ref="B98:B100"/>
    <mergeCell ref="B95:B97"/>
    <mergeCell ref="B92:B94"/>
    <mergeCell ref="B89:B91"/>
    <mergeCell ref="B86:B88"/>
    <mergeCell ref="B83:B85"/>
    <mergeCell ref="B80:B82"/>
    <mergeCell ref="B77:B79"/>
    <mergeCell ref="B74:B76"/>
    <mergeCell ref="B71:B73"/>
    <mergeCell ref="B68:B70"/>
    <mergeCell ref="B65:B67"/>
    <mergeCell ref="B62:B64"/>
    <mergeCell ref="B59:B61"/>
    <mergeCell ref="B56:B58"/>
    <mergeCell ref="B53:B55"/>
    <mergeCell ref="B50:B52"/>
    <mergeCell ref="B47:B49"/>
    <mergeCell ref="B44:B46"/>
    <mergeCell ref="B41:B43"/>
    <mergeCell ref="B38:B40"/>
    <mergeCell ref="B35:B37"/>
    <mergeCell ref="B32:B34"/>
    <mergeCell ref="B29:B31"/>
    <mergeCell ref="B26:B28"/>
    <mergeCell ref="B23:B25"/>
    <mergeCell ref="B20:B22"/>
    <mergeCell ref="B14:B16"/>
    <mergeCell ref="B11:B13"/>
    <mergeCell ref="B17:B19"/>
    <mergeCell ref="E122:E124"/>
    <mergeCell ref="E119:E121"/>
    <mergeCell ref="E116:E118"/>
    <mergeCell ref="E113:E115"/>
    <mergeCell ref="E110:E112"/>
    <mergeCell ref="E107:E109"/>
    <mergeCell ref="E104:E106"/>
    <mergeCell ref="E101:E103"/>
    <mergeCell ref="E98:E100"/>
    <mergeCell ref="E95:E97"/>
    <mergeCell ref="E92:E94"/>
    <mergeCell ref="E89:E91"/>
    <mergeCell ref="E86:E88"/>
    <mergeCell ref="E83:E85"/>
    <mergeCell ref="E80:E82"/>
    <mergeCell ref="E77:E79"/>
    <mergeCell ref="E74:E76"/>
    <mergeCell ref="E71:E73"/>
    <mergeCell ref="E68:E70"/>
    <mergeCell ref="E65:E67"/>
    <mergeCell ref="E62:E64"/>
    <mergeCell ref="E59:E61"/>
    <mergeCell ref="E56:E58"/>
    <mergeCell ref="E53:E55"/>
    <mergeCell ref="E50:E52"/>
    <mergeCell ref="E47:E49"/>
    <mergeCell ref="E44:E46"/>
    <mergeCell ref="E41:E43"/>
    <mergeCell ref="E38:E40"/>
    <mergeCell ref="E35:E37"/>
    <mergeCell ref="E32:E34"/>
    <mergeCell ref="E29:E31"/>
    <mergeCell ref="E26:E28"/>
    <mergeCell ref="E23:E25"/>
    <mergeCell ref="E20:E22"/>
    <mergeCell ref="E14:E16"/>
    <mergeCell ref="E11:E13"/>
    <mergeCell ref="E17:E19"/>
    <mergeCell ref="E4:E6"/>
    <mergeCell ref="G7:G9"/>
    <mergeCell ref="H7:H9"/>
    <mergeCell ref="G122:G124"/>
    <mergeCell ref="G119:G121"/>
    <mergeCell ref="G116:G118"/>
    <mergeCell ref="G113:G115"/>
    <mergeCell ref="G110:G112"/>
    <mergeCell ref="G107:G109"/>
    <mergeCell ref="G104:G106"/>
    <mergeCell ref="G101:G103"/>
    <mergeCell ref="G98:G100"/>
    <mergeCell ref="G95:G97"/>
    <mergeCell ref="G92:G94"/>
    <mergeCell ref="G89:G91"/>
    <mergeCell ref="G86:G88"/>
    <mergeCell ref="G83:G85"/>
    <mergeCell ref="G80:G82"/>
    <mergeCell ref="G77:G79"/>
    <mergeCell ref="G74:G76"/>
    <mergeCell ref="G71:G73"/>
    <mergeCell ref="G68:G70"/>
    <mergeCell ref="G65:G67"/>
    <mergeCell ref="G62:G64"/>
    <mergeCell ref="G59:G61"/>
    <mergeCell ref="G56:G58"/>
    <mergeCell ref="G53:G55"/>
    <mergeCell ref="G50:G52"/>
    <mergeCell ref="G47:G49"/>
    <mergeCell ref="G44:G46"/>
    <mergeCell ref="G41:G43"/>
    <mergeCell ref="G38:G40"/>
    <mergeCell ref="G35:G37"/>
    <mergeCell ref="G32:G34"/>
    <mergeCell ref="G29:G31"/>
    <mergeCell ref="G26:G28"/>
    <mergeCell ref="G23:G25"/>
    <mergeCell ref="G20:G22"/>
    <mergeCell ref="G14:G16"/>
    <mergeCell ref="G11:G13"/>
    <mergeCell ref="G17:G19"/>
    <mergeCell ref="G4:G6"/>
    <mergeCell ref="H122:H124"/>
    <mergeCell ref="H119:H121"/>
    <mergeCell ref="H116:H118"/>
    <mergeCell ref="H113:H115"/>
    <mergeCell ref="H110:H112"/>
    <mergeCell ref="H107:H109"/>
    <mergeCell ref="H104:H106"/>
    <mergeCell ref="H101:H103"/>
    <mergeCell ref="H98:H100"/>
    <mergeCell ref="H95:H97"/>
    <mergeCell ref="H92:H94"/>
    <mergeCell ref="H89:H91"/>
    <mergeCell ref="H86:H88"/>
    <mergeCell ref="H83:H85"/>
    <mergeCell ref="H80:H82"/>
    <mergeCell ref="H77:H79"/>
    <mergeCell ref="H74:H76"/>
    <mergeCell ref="H71:H73"/>
    <mergeCell ref="H68:H70"/>
    <mergeCell ref="H65:H67"/>
    <mergeCell ref="H62:H64"/>
    <mergeCell ref="H59:H61"/>
    <mergeCell ref="H56:H58"/>
    <mergeCell ref="H53:H55"/>
    <mergeCell ref="H50:H52"/>
    <mergeCell ref="H47:H49"/>
    <mergeCell ref="H44:H46"/>
    <mergeCell ref="H41:H43"/>
    <mergeCell ref="H38:H40"/>
    <mergeCell ref="H35:H37"/>
    <mergeCell ref="H32:H34"/>
    <mergeCell ref="H29:H31"/>
    <mergeCell ref="H26:H28"/>
    <mergeCell ref="H23:H25"/>
    <mergeCell ref="H20:H22"/>
    <mergeCell ref="H14:H16"/>
    <mergeCell ref="H11:H13"/>
    <mergeCell ref="H17:H19"/>
    <mergeCell ref="H4:H6"/>
  </mergeCells>
  <dataValidations count="1">
    <dataValidation type="list" allowBlank="1" showInputMessage="1" showErrorMessage="1" sqref="C3:C4 C7 C10:C11 C14 C17 C20 C23 C26 C29 C32 C35 C38 C41 C44 C47 C50 C53 C56 C59 C62 C65 C68 C71 C74 C77 C80 C83 C86 C89 C92 C95 C98 C101 C104 C107 C110 C113 C116 C119 C122">
      <formula1>"-,Weightless,Hero"</formula1>
    </dataValidation>
  </dataValidations>
  <pageMargins left="0.5" right="0.5" top="0.75" bottom="0.75" header="0.277778" footer="0.277778"/>
  <pageSetup firstPageNumber="1" fitToHeight="1" fitToWidth="1" scale="72" useFirstPageNumber="0" orientation="portrait" pageOrder="downThenOver"/>
  <headerFooter>
    <oddFooter>&amp;C&amp;"Helvetica Neue,Regular"&amp;12&amp;K000000&amp;P</oddFooter>
  </headerFooter>
</worksheet>
</file>

<file path=xl/worksheets/sheet4.xml><?xml version="1.0" encoding="utf-8"?>
<worksheet xmlns:r="http://schemas.openxmlformats.org/officeDocument/2006/relationships" xmlns="http://schemas.openxmlformats.org/spreadsheetml/2006/main">
  <dimension ref="A2:C43"/>
  <sheetViews>
    <sheetView workbookViewId="0" showGridLines="0" defaultGridColor="1">
      <pane topLeftCell="A4" xSplit="0" ySplit="3" activePane="bottomLeft" state="frozen"/>
    </sheetView>
  </sheetViews>
  <sheetFormatPr defaultColWidth="16.3333" defaultRowHeight="19.9" customHeight="1" outlineLevelRow="0" outlineLevelCol="0"/>
  <cols>
    <col min="1" max="1" width="15.2578" style="91" customWidth="1"/>
    <col min="2" max="2" width="21.6094" style="91" customWidth="1"/>
    <col min="3" max="3" width="28.8672" style="91" customWidth="1"/>
    <col min="4" max="16384" width="16.3516" style="91" customWidth="1"/>
  </cols>
  <sheetData>
    <row r="1" ht="28.65" customHeight="1">
      <c r="A1" t="s" s="92">
        <v>31</v>
      </c>
      <c r="B1" s="92"/>
      <c r="C1" s="92"/>
    </row>
    <row r="2" ht="20.05" customHeight="1">
      <c r="A2" t="s" s="9">
        <v>8</v>
      </c>
      <c r="B2" s="6"/>
      <c r="C2" s="6"/>
    </row>
    <row r="3" ht="20.25" customHeight="1">
      <c r="A3" t="s" s="20">
        <v>32</v>
      </c>
      <c r="B3" t="s" s="20">
        <v>33</v>
      </c>
      <c r="C3" t="s" s="20">
        <v>34</v>
      </c>
    </row>
    <row r="4" ht="20.25" customHeight="1">
      <c r="A4" s="93">
        <v>10</v>
      </c>
      <c r="B4" s="93">
        <v>5</v>
      </c>
      <c r="C4" s="93">
        <v>10</v>
      </c>
    </row>
    <row r="5" ht="20.05" customHeight="1">
      <c r="A5" s="94"/>
      <c r="B5" s="94"/>
      <c r="C5" s="94"/>
    </row>
    <row r="6" ht="20.05" customHeight="1">
      <c r="A6" s="95"/>
      <c r="B6" s="95"/>
      <c r="C6" s="95"/>
    </row>
    <row r="7" ht="20.05" customHeight="1">
      <c r="A7" s="94"/>
      <c r="B7" s="94"/>
      <c r="C7" s="94"/>
    </row>
    <row r="8" ht="20.05" customHeight="1">
      <c r="A8" s="95"/>
      <c r="B8" s="95"/>
      <c r="C8" s="95"/>
    </row>
    <row r="9" ht="20.05" customHeight="1">
      <c r="A9" s="94"/>
      <c r="B9" s="94"/>
      <c r="C9" s="94"/>
    </row>
    <row r="10" ht="20.05" customHeight="1">
      <c r="A10" s="95"/>
      <c r="B10" s="95"/>
      <c r="C10" s="95"/>
    </row>
    <row r="11" ht="20.05" customHeight="1">
      <c r="A11" s="94"/>
      <c r="B11" s="94"/>
      <c r="C11" s="94"/>
    </row>
    <row r="12" ht="20.05" customHeight="1">
      <c r="A12" s="95"/>
      <c r="B12" s="95"/>
      <c r="C12" s="95"/>
    </row>
    <row r="13" ht="20.05" customHeight="1">
      <c r="A13" s="94"/>
      <c r="B13" s="94"/>
      <c r="C13" s="94"/>
    </row>
    <row r="14" ht="20.05" customHeight="1">
      <c r="A14" s="95"/>
      <c r="B14" s="95"/>
      <c r="C14" s="95"/>
    </row>
    <row r="15" ht="20.05" customHeight="1">
      <c r="A15" s="94"/>
      <c r="B15" s="94"/>
      <c r="C15" s="94"/>
    </row>
    <row r="16" ht="20.05" customHeight="1">
      <c r="A16" s="95"/>
      <c r="B16" s="95"/>
      <c r="C16" s="95"/>
    </row>
    <row r="17" ht="20.05" customHeight="1">
      <c r="A17" s="94"/>
      <c r="B17" s="94"/>
      <c r="C17" s="94"/>
    </row>
    <row r="18" ht="20.05" customHeight="1">
      <c r="A18" s="95"/>
      <c r="B18" s="95"/>
      <c r="C18" s="95"/>
    </row>
    <row r="19" ht="20.05" customHeight="1">
      <c r="A19" s="94"/>
      <c r="B19" s="94"/>
      <c r="C19" s="94"/>
    </row>
    <row r="20" ht="20.05" customHeight="1">
      <c r="A20" s="95"/>
      <c r="B20" s="95"/>
      <c r="C20" s="95"/>
    </row>
    <row r="21" ht="20.05" customHeight="1">
      <c r="A21" s="94"/>
      <c r="B21" s="94"/>
      <c r="C21" s="94"/>
    </row>
    <row r="22" ht="20.05" customHeight="1">
      <c r="A22" s="95"/>
      <c r="B22" s="95"/>
      <c r="C22" s="95"/>
    </row>
    <row r="23" ht="20.05" customHeight="1">
      <c r="A23" s="94"/>
      <c r="B23" s="94"/>
      <c r="C23" s="94"/>
    </row>
    <row r="24" ht="20.05" customHeight="1">
      <c r="A24" s="95"/>
      <c r="B24" s="95"/>
      <c r="C24" s="95"/>
    </row>
    <row r="25" ht="20.05" customHeight="1">
      <c r="A25" s="94"/>
      <c r="B25" s="94"/>
      <c r="C25" s="94"/>
    </row>
    <row r="26" ht="20.05" customHeight="1">
      <c r="A26" s="95"/>
      <c r="B26" s="95"/>
      <c r="C26" s="95"/>
    </row>
    <row r="27" ht="20.05" customHeight="1">
      <c r="A27" s="94"/>
      <c r="B27" s="94"/>
      <c r="C27" s="94"/>
    </row>
    <row r="28" ht="20.05" customHeight="1">
      <c r="A28" s="95"/>
      <c r="B28" s="95"/>
      <c r="C28" s="95"/>
    </row>
    <row r="29" ht="20.05" customHeight="1">
      <c r="A29" s="94"/>
      <c r="B29" s="94"/>
      <c r="C29" s="94"/>
    </row>
    <row r="30" ht="20.05" customHeight="1">
      <c r="A30" s="95"/>
      <c r="B30" s="95"/>
      <c r="C30" s="95"/>
    </row>
    <row r="31" ht="20.05" customHeight="1">
      <c r="A31" s="94"/>
      <c r="B31" s="94"/>
      <c r="C31" s="94"/>
    </row>
    <row r="32" ht="20.05" customHeight="1">
      <c r="A32" s="95"/>
      <c r="B32" s="95"/>
      <c r="C32" s="95"/>
    </row>
    <row r="33" ht="20.05" customHeight="1">
      <c r="A33" s="94"/>
      <c r="B33" s="94"/>
      <c r="C33" s="94"/>
    </row>
    <row r="34" ht="20.05" customHeight="1">
      <c r="A34" s="95"/>
      <c r="B34" s="95"/>
      <c r="C34" s="95"/>
    </row>
    <row r="35" ht="20.05" customHeight="1">
      <c r="A35" s="94"/>
      <c r="B35" s="94"/>
      <c r="C35" s="94"/>
    </row>
    <row r="36" ht="20.05" customHeight="1">
      <c r="A36" s="95"/>
      <c r="B36" s="95"/>
      <c r="C36" s="95"/>
    </row>
    <row r="37" ht="20.05" customHeight="1">
      <c r="A37" s="94"/>
      <c r="B37" s="94"/>
      <c r="C37" s="94"/>
    </row>
    <row r="38" ht="20.05" customHeight="1">
      <c r="A38" s="95"/>
      <c r="B38" s="95"/>
      <c r="C38" s="95"/>
    </row>
    <row r="39" ht="20.05" customHeight="1">
      <c r="A39" s="94"/>
      <c r="B39" s="94"/>
      <c r="C39" s="94"/>
    </row>
    <row r="40" ht="20.05" customHeight="1">
      <c r="A40" s="95"/>
      <c r="B40" s="95"/>
      <c r="C40" s="95"/>
    </row>
    <row r="41" ht="20.05" customHeight="1">
      <c r="A41" s="94"/>
      <c r="B41" s="94"/>
      <c r="C41" s="94"/>
    </row>
    <row r="42" ht="20.05" customHeight="1">
      <c r="A42" s="95"/>
      <c r="B42" s="95"/>
      <c r="C42" s="95"/>
    </row>
    <row r="43" ht="20.05" customHeight="1">
      <c r="A43" s="94"/>
      <c r="B43" s="94"/>
      <c r="C43" s="94"/>
    </row>
  </sheetData>
  <mergeCells count="2">
    <mergeCell ref="A1:C1"/>
    <mergeCell ref="A2:C2"/>
  </mergeCells>
  <pageMargins left="0.5" right="0.5" top="0.75" bottom="0.75" header="0.277778" footer="0.277778"/>
  <pageSetup firstPageNumber="1" fitToHeight="1" fitToWidth="1" scale="72" useFirstPageNumber="0" orientation="portrait" pageOrder="downThenOver"/>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